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8195" windowHeight="9015"/>
  </bookViews>
  <sheets>
    <sheet name="Olvass el!" sheetId="3" r:id="rId1"/>
    <sheet name="Adatbevitel" sheetId="1" r:id="rId2"/>
    <sheet name="Megbízhatóság-ACRSA" sheetId="2" r:id="rId3"/>
  </sheets>
  <calcPr calcId="125725"/>
</workbook>
</file>

<file path=xl/calcChain.xml><?xml version="1.0" encoding="utf-8"?>
<calcChain xmlns="http://schemas.openxmlformats.org/spreadsheetml/2006/main">
  <c r="S7" i="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3"/>
  <c r="S18"/>
  <c r="D4"/>
  <c r="I4" s="1"/>
  <c r="D5"/>
  <c r="I5" s="1"/>
  <c r="D6"/>
  <c r="I6" s="1"/>
  <c r="D7"/>
  <c r="D8"/>
  <c r="I8" s="1"/>
  <c r="D9"/>
  <c r="I9" s="1"/>
  <c r="D10"/>
  <c r="I10" s="1"/>
  <c r="D11"/>
  <c r="D12"/>
  <c r="I12" s="1"/>
  <c r="D13"/>
  <c r="I13" s="1"/>
  <c r="D14"/>
  <c r="I14" s="1"/>
  <c r="D15"/>
  <c r="D16"/>
  <c r="I16" s="1"/>
  <c r="D17"/>
  <c r="I17" s="1"/>
  <c r="D18"/>
  <c r="I18" s="1"/>
  <c r="D19"/>
  <c r="D20"/>
  <c r="I20" s="1"/>
  <c r="D21"/>
  <c r="I21" s="1"/>
  <c r="D22"/>
  <c r="I22" s="1"/>
  <c r="D23"/>
  <c r="D24"/>
  <c r="I24" s="1"/>
  <c r="D25"/>
  <c r="D26"/>
  <c r="I26" s="1"/>
  <c r="D27"/>
  <c r="D28"/>
  <c r="I28" s="1"/>
  <c r="D29"/>
  <c r="I29" s="1"/>
  <c r="D30"/>
  <c r="I30" s="1"/>
  <c r="D31"/>
  <c r="D32"/>
  <c r="I32" s="1"/>
  <c r="D33"/>
  <c r="D34"/>
  <c r="I34" s="1"/>
  <c r="D35"/>
  <c r="D36"/>
  <c r="I36" s="1"/>
  <c r="D37"/>
  <c r="I37" s="1"/>
  <c r="D38"/>
  <c r="I38" s="1"/>
  <c r="D39"/>
  <c r="D40"/>
  <c r="I40" s="1"/>
  <c r="D41"/>
  <c r="I41" s="1"/>
  <c r="D42"/>
  <c r="I42" s="1"/>
  <c r="D43"/>
  <c r="D44"/>
  <c r="I44" s="1"/>
  <c r="D45"/>
  <c r="I45" s="1"/>
  <c r="D46"/>
  <c r="I46" s="1"/>
  <c r="D47"/>
  <c r="D48"/>
  <c r="I48" s="1"/>
  <c r="D49"/>
  <c r="I49" s="1"/>
  <c r="D50"/>
  <c r="I50" s="1"/>
  <c r="D51"/>
  <c r="D52"/>
  <c r="I52" s="1"/>
  <c r="D53"/>
  <c r="I53" s="1"/>
  <c r="D54"/>
  <c r="I54" s="1"/>
  <c r="D55"/>
  <c r="D56"/>
  <c r="I56" s="1"/>
  <c r="D57"/>
  <c r="D58"/>
  <c r="I58" s="1"/>
  <c r="D59"/>
  <c r="D60"/>
  <c r="I60" s="1"/>
  <c r="D61"/>
  <c r="I61" s="1"/>
  <c r="D62"/>
  <c r="I62" s="1"/>
  <c r="D63"/>
  <c r="D64"/>
  <c r="I64" s="1"/>
  <c r="D65"/>
  <c r="D66"/>
  <c r="I66" s="1"/>
  <c r="D67"/>
  <c r="D68"/>
  <c r="I68" s="1"/>
  <c r="D69"/>
  <c r="I69" s="1"/>
  <c r="D70"/>
  <c r="I70" s="1"/>
  <c r="D71"/>
  <c r="D72"/>
  <c r="I72" s="1"/>
  <c r="D73"/>
  <c r="I73" s="1"/>
  <c r="D74"/>
  <c r="I74" s="1"/>
  <c r="D75"/>
  <c r="D76"/>
  <c r="I76" s="1"/>
  <c r="D77"/>
  <c r="I77" s="1"/>
  <c r="D78"/>
  <c r="I78" s="1"/>
  <c r="D79"/>
  <c r="D80"/>
  <c r="I80" s="1"/>
  <c r="D81"/>
  <c r="I81" s="1"/>
  <c r="D82"/>
  <c r="I82" s="1"/>
  <c r="D83"/>
  <c r="D84"/>
  <c r="I84" s="1"/>
  <c r="D85"/>
  <c r="I85" s="1"/>
  <c r="D86"/>
  <c r="I86" s="1"/>
  <c r="D87"/>
  <c r="D88"/>
  <c r="I88" s="1"/>
  <c r="D89"/>
  <c r="D90"/>
  <c r="I90" s="1"/>
  <c r="D91"/>
  <c r="D92"/>
  <c r="I92" s="1"/>
  <c r="D93"/>
  <c r="I93" s="1"/>
  <c r="D94"/>
  <c r="I94" s="1"/>
  <c r="D95"/>
  <c r="D96"/>
  <c r="I96" s="1"/>
  <c r="D97"/>
  <c r="D98"/>
  <c r="I98" s="1"/>
  <c r="D99"/>
  <c r="D100"/>
  <c r="I100" s="1"/>
  <c r="D101"/>
  <c r="I101" s="1"/>
  <c r="D102"/>
  <c r="I102" s="1"/>
  <c r="D103"/>
  <c r="D104"/>
  <c r="I104" s="1"/>
  <c r="D105"/>
  <c r="I105" s="1"/>
  <c r="D106"/>
  <c r="I106" s="1"/>
  <c r="D107"/>
  <c r="D108"/>
  <c r="I108" s="1"/>
  <c r="D109"/>
  <c r="I109" s="1"/>
  <c r="D110"/>
  <c r="I110" s="1"/>
  <c r="D111"/>
  <c r="D112"/>
  <c r="I112" s="1"/>
  <c r="D113"/>
  <c r="I113" s="1"/>
  <c r="D114"/>
  <c r="I114" s="1"/>
  <c r="D115"/>
  <c r="D116"/>
  <c r="I116" s="1"/>
  <c r="D117"/>
  <c r="I117" s="1"/>
  <c r="D118"/>
  <c r="I118" s="1"/>
  <c r="D119"/>
  <c r="D120"/>
  <c r="I120" s="1"/>
  <c r="D121"/>
  <c r="D122"/>
  <c r="I122" s="1"/>
  <c r="D123"/>
  <c r="D124"/>
  <c r="I124" s="1"/>
  <c r="D125"/>
  <c r="I125" s="1"/>
  <c r="D126"/>
  <c r="I126" s="1"/>
  <c r="D127"/>
  <c r="D128"/>
  <c r="I128" s="1"/>
  <c r="D129"/>
  <c r="D130"/>
  <c r="I130" s="1"/>
  <c r="D131"/>
  <c r="D132"/>
  <c r="I132" s="1"/>
  <c r="D133"/>
  <c r="I133" s="1"/>
  <c r="D134"/>
  <c r="I134" s="1"/>
  <c r="D135"/>
  <c r="D136"/>
  <c r="I136" s="1"/>
  <c r="D137"/>
  <c r="I137" s="1"/>
  <c r="D138"/>
  <c r="I138" s="1"/>
  <c r="D139"/>
  <c r="D140"/>
  <c r="I140" s="1"/>
  <c r="D141"/>
  <c r="I141" s="1"/>
  <c r="D142"/>
  <c r="I142" s="1"/>
  <c r="D143"/>
  <c r="D144"/>
  <c r="I144" s="1"/>
  <c r="D145"/>
  <c r="I145" s="1"/>
  <c r="D146"/>
  <c r="I146" s="1"/>
  <c r="D147"/>
  <c r="D148"/>
  <c r="I148" s="1"/>
  <c r="D149"/>
  <c r="I149" s="1"/>
  <c r="D150"/>
  <c r="I150" s="1"/>
  <c r="D151"/>
  <c r="D152"/>
  <c r="I152" s="1"/>
  <c r="D3"/>
  <c r="I3" s="1"/>
  <c r="C4"/>
  <c r="H4" s="1"/>
  <c r="C5"/>
  <c r="C6"/>
  <c r="H6" s="1"/>
  <c r="C7"/>
  <c r="H7" s="1"/>
  <c r="C8"/>
  <c r="H8" s="1"/>
  <c r="C9"/>
  <c r="C10"/>
  <c r="H10" s="1"/>
  <c r="C11"/>
  <c r="H11" s="1"/>
  <c r="C12"/>
  <c r="H12" s="1"/>
  <c r="C13"/>
  <c r="C14"/>
  <c r="H14" s="1"/>
  <c r="C15"/>
  <c r="C16"/>
  <c r="H16" s="1"/>
  <c r="C17"/>
  <c r="C18"/>
  <c r="H18" s="1"/>
  <c r="C19"/>
  <c r="H19" s="1"/>
  <c r="C20"/>
  <c r="H20" s="1"/>
  <c r="C21"/>
  <c r="C22"/>
  <c r="H22" s="1"/>
  <c r="C23"/>
  <c r="C24"/>
  <c r="H24" s="1"/>
  <c r="C25"/>
  <c r="C26"/>
  <c r="H26" s="1"/>
  <c r="C27"/>
  <c r="H27" s="1"/>
  <c r="C28"/>
  <c r="H28" s="1"/>
  <c r="C29"/>
  <c r="C30"/>
  <c r="H30" s="1"/>
  <c r="C31"/>
  <c r="H31" s="1"/>
  <c r="C32"/>
  <c r="H32" s="1"/>
  <c r="C33"/>
  <c r="C34"/>
  <c r="H34" s="1"/>
  <c r="C35"/>
  <c r="H35" s="1"/>
  <c r="C36"/>
  <c r="H36" s="1"/>
  <c r="C37"/>
  <c r="C38"/>
  <c r="H38" s="1"/>
  <c r="C39"/>
  <c r="H39" s="1"/>
  <c r="C40"/>
  <c r="H40" s="1"/>
  <c r="C41"/>
  <c r="C42"/>
  <c r="H42" s="1"/>
  <c r="C43"/>
  <c r="H43" s="1"/>
  <c r="C44"/>
  <c r="H44" s="1"/>
  <c r="C45"/>
  <c r="C46"/>
  <c r="H46" s="1"/>
  <c r="C47"/>
  <c r="C48"/>
  <c r="H48" s="1"/>
  <c r="C49"/>
  <c r="C50"/>
  <c r="H50" s="1"/>
  <c r="C51"/>
  <c r="H51" s="1"/>
  <c r="C52"/>
  <c r="H52" s="1"/>
  <c r="C53"/>
  <c r="C54"/>
  <c r="H54" s="1"/>
  <c r="C55"/>
  <c r="C56"/>
  <c r="H56" s="1"/>
  <c r="C57"/>
  <c r="C58"/>
  <c r="H58" s="1"/>
  <c r="C59"/>
  <c r="H59" s="1"/>
  <c r="C60"/>
  <c r="H60" s="1"/>
  <c r="C61"/>
  <c r="C62"/>
  <c r="H62" s="1"/>
  <c r="C63"/>
  <c r="H63" s="1"/>
  <c r="C64"/>
  <c r="H64" s="1"/>
  <c r="C65"/>
  <c r="C66"/>
  <c r="H66" s="1"/>
  <c r="C67"/>
  <c r="H67" s="1"/>
  <c r="C68"/>
  <c r="H68" s="1"/>
  <c r="C69"/>
  <c r="C70"/>
  <c r="H70" s="1"/>
  <c r="C71"/>
  <c r="H71" s="1"/>
  <c r="C72"/>
  <c r="H72" s="1"/>
  <c r="C73"/>
  <c r="C74"/>
  <c r="H74" s="1"/>
  <c r="C75"/>
  <c r="H75" s="1"/>
  <c r="C76"/>
  <c r="H76" s="1"/>
  <c r="C77"/>
  <c r="C78"/>
  <c r="H78" s="1"/>
  <c r="C79"/>
  <c r="C80"/>
  <c r="H80" s="1"/>
  <c r="C81"/>
  <c r="C82"/>
  <c r="H82" s="1"/>
  <c r="C83"/>
  <c r="H83" s="1"/>
  <c r="C84"/>
  <c r="H84" s="1"/>
  <c r="C85"/>
  <c r="C86"/>
  <c r="H86" s="1"/>
  <c r="C87"/>
  <c r="C88"/>
  <c r="H88" s="1"/>
  <c r="C89"/>
  <c r="C90"/>
  <c r="H90" s="1"/>
  <c r="C91"/>
  <c r="H91" s="1"/>
  <c r="C92"/>
  <c r="H92" s="1"/>
  <c r="C93"/>
  <c r="C94"/>
  <c r="H94" s="1"/>
  <c r="C95"/>
  <c r="H95" s="1"/>
  <c r="C96"/>
  <c r="H96" s="1"/>
  <c r="C97"/>
  <c r="C98"/>
  <c r="H98" s="1"/>
  <c r="C99"/>
  <c r="H99" s="1"/>
  <c r="C100"/>
  <c r="H100" s="1"/>
  <c r="C101"/>
  <c r="C102"/>
  <c r="H102" s="1"/>
  <c r="C103"/>
  <c r="H103" s="1"/>
  <c r="C104"/>
  <c r="H104" s="1"/>
  <c r="C105"/>
  <c r="C106"/>
  <c r="H106" s="1"/>
  <c r="C107"/>
  <c r="H107" s="1"/>
  <c r="C108"/>
  <c r="H108" s="1"/>
  <c r="C109"/>
  <c r="C110"/>
  <c r="H110" s="1"/>
  <c r="C111"/>
  <c r="C112"/>
  <c r="H112" s="1"/>
  <c r="C113"/>
  <c r="C114"/>
  <c r="H114" s="1"/>
  <c r="C115"/>
  <c r="H115" s="1"/>
  <c r="C116"/>
  <c r="H116" s="1"/>
  <c r="C117"/>
  <c r="C118"/>
  <c r="H118" s="1"/>
  <c r="C119"/>
  <c r="C120"/>
  <c r="H120" s="1"/>
  <c r="C121"/>
  <c r="C122"/>
  <c r="H122" s="1"/>
  <c r="C123"/>
  <c r="H123" s="1"/>
  <c r="C124"/>
  <c r="H124" s="1"/>
  <c r="C125"/>
  <c r="C126"/>
  <c r="H126" s="1"/>
  <c r="C127"/>
  <c r="H127" s="1"/>
  <c r="C128"/>
  <c r="H128" s="1"/>
  <c r="C129"/>
  <c r="C130"/>
  <c r="H130" s="1"/>
  <c r="C131"/>
  <c r="H131" s="1"/>
  <c r="C132"/>
  <c r="H132" s="1"/>
  <c r="C133"/>
  <c r="C134"/>
  <c r="H134" s="1"/>
  <c r="C135"/>
  <c r="H135" s="1"/>
  <c r="C136"/>
  <c r="H136" s="1"/>
  <c r="C137"/>
  <c r="C138"/>
  <c r="H138" s="1"/>
  <c r="C139"/>
  <c r="H139" s="1"/>
  <c r="C140"/>
  <c r="H140" s="1"/>
  <c r="C141"/>
  <c r="C142"/>
  <c r="H142" s="1"/>
  <c r="C143"/>
  <c r="C144"/>
  <c r="H144" s="1"/>
  <c r="C145"/>
  <c r="C146"/>
  <c r="H146" s="1"/>
  <c r="C147"/>
  <c r="H147" s="1"/>
  <c r="C148"/>
  <c r="H148" s="1"/>
  <c r="C149"/>
  <c r="C150"/>
  <c r="H150" s="1"/>
  <c r="C151"/>
  <c r="C152"/>
  <c r="H152" s="1"/>
  <c r="C3"/>
  <c r="H3" s="1"/>
  <c r="B4"/>
  <c r="G4" s="1"/>
  <c r="B5"/>
  <c r="B6"/>
  <c r="G6" s="1"/>
  <c r="B7"/>
  <c r="B8"/>
  <c r="G8" s="1"/>
  <c r="B9"/>
  <c r="G9" s="1"/>
  <c r="B10"/>
  <c r="G10" s="1"/>
  <c r="B11"/>
  <c r="B12"/>
  <c r="G12" s="1"/>
  <c r="B13"/>
  <c r="B14"/>
  <c r="G14" s="1"/>
  <c r="B15"/>
  <c r="B16"/>
  <c r="G16" s="1"/>
  <c r="B17"/>
  <c r="G17" s="1"/>
  <c r="B18"/>
  <c r="G18" s="1"/>
  <c r="B19"/>
  <c r="B20"/>
  <c r="G20" s="1"/>
  <c r="B21"/>
  <c r="G21" s="1"/>
  <c r="B22"/>
  <c r="G22" s="1"/>
  <c r="B23"/>
  <c r="B24"/>
  <c r="G24" s="1"/>
  <c r="B25"/>
  <c r="G25" s="1"/>
  <c r="B26"/>
  <c r="G26" s="1"/>
  <c r="B27"/>
  <c r="B28"/>
  <c r="G28" s="1"/>
  <c r="B29"/>
  <c r="G29" s="1"/>
  <c r="B30"/>
  <c r="G30" s="1"/>
  <c r="B31"/>
  <c r="B32"/>
  <c r="G32" s="1"/>
  <c r="B33"/>
  <c r="G33" s="1"/>
  <c r="B34"/>
  <c r="G34" s="1"/>
  <c r="B35"/>
  <c r="B36"/>
  <c r="G36" s="1"/>
  <c r="B37"/>
  <c r="B38"/>
  <c r="G38" s="1"/>
  <c r="B39"/>
  <c r="B40"/>
  <c r="G40" s="1"/>
  <c r="B41"/>
  <c r="G41" s="1"/>
  <c r="B42"/>
  <c r="G42" s="1"/>
  <c r="B43"/>
  <c r="B44"/>
  <c r="G44" s="1"/>
  <c r="B45"/>
  <c r="B46"/>
  <c r="G46" s="1"/>
  <c r="B47"/>
  <c r="B48"/>
  <c r="G48" s="1"/>
  <c r="B49"/>
  <c r="G49" s="1"/>
  <c r="B50"/>
  <c r="G50" s="1"/>
  <c r="B51"/>
  <c r="B52"/>
  <c r="G52" s="1"/>
  <c r="B53"/>
  <c r="G53" s="1"/>
  <c r="B54"/>
  <c r="G54" s="1"/>
  <c r="B55"/>
  <c r="B56"/>
  <c r="G56" s="1"/>
  <c r="B57"/>
  <c r="G57" s="1"/>
  <c r="B58"/>
  <c r="G58" s="1"/>
  <c r="B59"/>
  <c r="B60"/>
  <c r="G60" s="1"/>
  <c r="B61"/>
  <c r="G61" s="1"/>
  <c r="B62"/>
  <c r="G62" s="1"/>
  <c r="B63"/>
  <c r="B64"/>
  <c r="G64" s="1"/>
  <c r="B65"/>
  <c r="G65" s="1"/>
  <c r="B66"/>
  <c r="G66" s="1"/>
  <c r="B67"/>
  <c r="B68"/>
  <c r="G68" s="1"/>
  <c r="B69"/>
  <c r="B70"/>
  <c r="G70" s="1"/>
  <c r="B71"/>
  <c r="B72"/>
  <c r="G72" s="1"/>
  <c r="B73"/>
  <c r="G73" s="1"/>
  <c r="B74"/>
  <c r="G74" s="1"/>
  <c r="B75"/>
  <c r="B76"/>
  <c r="G76" s="1"/>
  <c r="B77"/>
  <c r="B78"/>
  <c r="G78" s="1"/>
  <c r="B79"/>
  <c r="B80"/>
  <c r="G80" s="1"/>
  <c r="B81"/>
  <c r="G81" s="1"/>
  <c r="B82"/>
  <c r="G82" s="1"/>
  <c r="B83"/>
  <c r="B84"/>
  <c r="G84" s="1"/>
  <c r="B85"/>
  <c r="G85" s="1"/>
  <c r="B86"/>
  <c r="G86" s="1"/>
  <c r="B87"/>
  <c r="B88"/>
  <c r="G88" s="1"/>
  <c r="B89"/>
  <c r="G89" s="1"/>
  <c r="B90"/>
  <c r="G90" s="1"/>
  <c r="B91"/>
  <c r="B92"/>
  <c r="G92" s="1"/>
  <c r="B93"/>
  <c r="G93" s="1"/>
  <c r="B94"/>
  <c r="G94" s="1"/>
  <c r="B95"/>
  <c r="B96"/>
  <c r="G96" s="1"/>
  <c r="B97"/>
  <c r="G97" s="1"/>
  <c r="B98"/>
  <c r="G98" s="1"/>
  <c r="B99"/>
  <c r="B100"/>
  <c r="G100" s="1"/>
  <c r="B101"/>
  <c r="B102"/>
  <c r="G102" s="1"/>
  <c r="B103"/>
  <c r="B104"/>
  <c r="G104" s="1"/>
  <c r="B105"/>
  <c r="G105" s="1"/>
  <c r="B106"/>
  <c r="G106" s="1"/>
  <c r="B107"/>
  <c r="B108"/>
  <c r="G108" s="1"/>
  <c r="B109"/>
  <c r="B110"/>
  <c r="G110" s="1"/>
  <c r="B111"/>
  <c r="B112"/>
  <c r="G112" s="1"/>
  <c r="B113"/>
  <c r="G113" s="1"/>
  <c r="B114"/>
  <c r="G114" s="1"/>
  <c r="B115"/>
  <c r="B116"/>
  <c r="G116" s="1"/>
  <c r="B117"/>
  <c r="G117" s="1"/>
  <c r="B118"/>
  <c r="G118" s="1"/>
  <c r="B119"/>
  <c r="B120"/>
  <c r="G120" s="1"/>
  <c r="B121"/>
  <c r="G121" s="1"/>
  <c r="B122"/>
  <c r="G122" s="1"/>
  <c r="B123"/>
  <c r="B124"/>
  <c r="G124" s="1"/>
  <c r="B125"/>
  <c r="G125" s="1"/>
  <c r="B126"/>
  <c r="G126" s="1"/>
  <c r="B127"/>
  <c r="B128"/>
  <c r="G128" s="1"/>
  <c r="B129"/>
  <c r="G129" s="1"/>
  <c r="B130"/>
  <c r="G130" s="1"/>
  <c r="B131"/>
  <c r="B132"/>
  <c r="G132" s="1"/>
  <c r="B133"/>
  <c r="B134"/>
  <c r="G134" s="1"/>
  <c r="B135"/>
  <c r="B136"/>
  <c r="G136" s="1"/>
  <c r="B137"/>
  <c r="G137" s="1"/>
  <c r="B138"/>
  <c r="G138" s="1"/>
  <c r="B139"/>
  <c r="B140"/>
  <c r="G140" s="1"/>
  <c r="B141"/>
  <c r="B142"/>
  <c r="G142" s="1"/>
  <c r="B143"/>
  <c r="B144"/>
  <c r="G144" s="1"/>
  <c r="B145"/>
  <c r="G145" s="1"/>
  <c r="B146"/>
  <c r="G146" s="1"/>
  <c r="B147"/>
  <c r="B148"/>
  <c r="G148" s="1"/>
  <c r="B149"/>
  <c r="G149" s="1"/>
  <c r="B150"/>
  <c r="G150" s="1"/>
  <c r="B151"/>
  <c r="B152"/>
  <c r="G152" s="1"/>
  <c r="B3"/>
  <c r="G3" s="1"/>
  <c r="S20"/>
  <c r="K19"/>
  <c r="L19"/>
  <c r="K20"/>
  <c r="L20"/>
  <c r="K21"/>
  <c r="L21"/>
  <c r="K22"/>
  <c r="L22"/>
  <c r="K23"/>
  <c r="L23"/>
  <c r="K24"/>
  <c r="L24"/>
  <c r="K25"/>
  <c r="L25"/>
  <c r="K26"/>
  <c r="L26"/>
  <c r="K27"/>
  <c r="L27"/>
  <c r="K28"/>
  <c r="L28"/>
  <c r="K29"/>
  <c r="L29"/>
  <c r="K30"/>
  <c r="L30"/>
  <c r="K31"/>
  <c r="L31"/>
  <c r="K32"/>
  <c r="L32"/>
  <c r="K33"/>
  <c r="L33"/>
  <c r="K34"/>
  <c r="L34"/>
  <c r="K35"/>
  <c r="L35"/>
  <c r="K36"/>
  <c r="L36"/>
  <c r="K37"/>
  <c r="L37"/>
  <c r="K38"/>
  <c r="L38"/>
  <c r="K39"/>
  <c r="L39"/>
  <c r="K40"/>
  <c r="L40"/>
  <c r="K41"/>
  <c r="L41"/>
  <c r="K42"/>
  <c r="L42"/>
  <c r="K43"/>
  <c r="L43"/>
  <c r="K44"/>
  <c r="L44"/>
  <c r="K45"/>
  <c r="L45"/>
  <c r="K46"/>
  <c r="L46"/>
  <c r="K47"/>
  <c r="L47"/>
  <c r="K48"/>
  <c r="L48"/>
  <c r="K49"/>
  <c r="L49"/>
  <c r="K50"/>
  <c r="L50"/>
  <c r="K51"/>
  <c r="L51"/>
  <c r="K52"/>
  <c r="L52"/>
  <c r="K53"/>
  <c r="L53"/>
  <c r="K54"/>
  <c r="L54"/>
  <c r="K55"/>
  <c r="L55"/>
  <c r="K56"/>
  <c r="L56"/>
  <c r="K57"/>
  <c r="L57"/>
  <c r="K58"/>
  <c r="L58"/>
  <c r="K59"/>
  <c r="L59"/>
  <c r="K60"/>
  <c r="L60"/>
  <c r="K61"/>
  <c r="L61"/>
  <c r="K62"/>
  <c r="L62"/>
  <c r="K63"/>
  <c r="L63"/>
  <c r="K64"/>
  <c r="L64"/>
  <c r="K65"/>
  <c r="L65"/>
  <c r="K66"/>
  <c r="L66"/>
  <c r="K67"/>
  <c r="L67"/>
  <c r="K68"/>
  <c r="L68"/>
  <c r="K69"/>
  <c r="L69"/>
  <c r="K70"/>
  <c r="L70"/>
  <c r="K71"/>
  <c r="L71"/>
  <c r="K72"/>
  <c r="L72"/>
  <c r="K73"/>
  <c r="L73"/>
  <c r="K74"/>
  <c r="L74"/>
  <c r="K75"/>
  <c r="L75"/>
  <c r="K76"/>
  <c r="L76"/>
  <c r="K77"/>
  <c r="L77"/>
  <c r="K78"/>
  <c r="L78"/>
  <c r="K79"/>
  <c r="L79"/>
  <c r="K80"/>
  <c r="L80"/>
  <c r="K81"/>
  <c r="L81"/>
  <c r="K82"/>
  <c r="L82"/>
  <c r="K83"/>
  <c r="L83"/>
  <c r="K84"/>
  <c r="L84"/>
  <c r="K85"/>
  <c r="L85"/>
  <c r="K86"/>
  <c r="L86"/>
  <c r="K87"/>
  <c r="L87"/>
  <c r="K88"/>
  <c r="L88"/>
  <c r="K89"/>
  <c r="L89"/>
  <c r="K90"/>
  <c r="L90"/>
  <c r="K91"/>
  <c r="L91"/>
  <c r="K92"/>
  <c r="L92"/>
  <c r="K93"/>
  <c r="L93"/>
  <c r="K94"/>
  <c r="L94"/>
  <c r="K95"/>
  <c r="L95"/>
  <c r="K96"/>
  <c r="L96"/>
  <c r="K97"/>
  <c r="L97"/>
  <c r="K98"/>
  <c r="L98"/>
  <c r="K99"/>
  <c r="L99"/>
  <c r="K100"/>
  <c r="L100"/>
  <c r="K101"/>
  <c r="L101"/>
  <c r="K102"/>
  <c r="L102"/>
  <c r="K103"/>
  <c r="L103"/>
  <c r="K104"/>
  <c r="L104"/>
  <c r="K105"/>
  <c r="L105"/>
  <c r="K106"/>
  <c r="L106"/>
  <c r="K107"/>
  <c r="L107"/>
  <c r="K108"/>
  <c r="L108"/>
  <c r="K109"/>
  <c r="L109"/>
  <c r="K110"/>
  <c r="L110"/>
  <c r="K111"/>
  <c r="L111"/>
  <c r="K112"/>
  <c r="L112"/>
  <c r="K113"/>
  <c r="L113"/>
  <c r="K114"/>
  <c r="L114"/>
  <c r="K115"/>
  <c r="L115"/>
  <c r="K116"/>
  <c r="L116"/>
  <c r="K117"/>
  <c r="L117"/>
  <c r="K118"/>
  <c r="L118"/>
  <c r="K119"/>
  <c r="L119"/>
  <c r="K120"/>
  <c r="L120"/>
  <c r="K121"/>
  <c r="L121"/>
  <c r="K122"/>
  <c r="L122"/>
  <c r="K123"/>
  <c r="L123"/>
  <c r="K124"/>
  <c r="L124"/>
  <c r="K125"/>
  <c r="L125"/>
  <c r="K126"/>
  <c r="L126"/>
  <c r="K127"/>
  <c r="L127"/>
  <c r="K128"/>
  <c r="L128"/>
  <c r="K129"/>
  <c r="L129"/>
  <c r="K130"/>
  <c r="L130"/>
  <c r="K131"/>
  <c r="L131"/>
  <c r="K132"/>
  <c r="L132"/>
  <c r="K133"/>
  <c r="L133"/>
  <c r="K134"/>
  <c r="L134"/>
  <c r="K135"/>
  <c r="L135"/>
  <c r="K136"/>
  <c r="L136"/>
  <c r="K137"/>
  <c r="L137"/>
  <c r="K138"/>
  <c r="L138"/>
  <c r="K139"/>
  <c r="L139"/>
  <c r="K140"/>
  <c r="L140"/>
  <c r="K141"/>
  <c r="L141"/>
  <c r="K142"/>
  <c r="L142"/>
  <c r="K143"/>
  <c r="L143"/>
  <c r="K144"/>
  <c r="L144"/>
  <c r="K145"/>
  <c r="L145"/>
  <c r="K146"/>
  <c r="L146"/>
  <c r="K147"/>
  <c r="L147"/>
  <c r="K148"/>
  <c r="L148"/>
  <c r="K149"/>
  <c r="L149"/>
  <c r="K150"/>
  <c r="L150"/>
  <c r="K151"/>
  <c r="L151"/>
  <c r="K152"/>
  <c r="L152"/>
  <c r="K4"/>
  <c r="L4"/>
  <c r="K5"/>
  <c r="L5"/>
  <c r="K6"/>
  <c r="L6"/>
  <c r="K7"/>
  <c r="L7"/>
  <c r="K8"/>
  <c r="L8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L3"/>
  <c r="K3"/>
  <c r="J154" i="1"/>
  <c r="K153" i="2" s="1"/>
  <c r="K154" i="1"/>
  <c r="L153" i="2" s="1"/>
  <c r="C154" i="1"/>
  <c r="C153" i="2" s="1"/>
  <c r="D154" i="1"/>
  <c r="D153" i="2" s="1"/>
  <c r="B154" i="1"/>
  <c r="B153" i="2" s="1"/>
  <c r="G5"/>
  <c r="H5"/>
  <c r="G7"/>
  <c r="I7"/>
  <c r="H9"/>
  <c r="G11"/>
  <c r="I11"/>
  <c r="G13"/>
  <c r="H13"/>
  <c r="G15"/>
  <c r="H15"/>
  <c r="I15"/>
  <c r="H17"/>
  <c r="G19"/>
  <c r="I19"/>
  <c r="H21"/>
  <c r="G23"/>
  <c r="H23"/>
  <c r="I23"/>
  <c r="H25"/>
  <c r="I25"/>
  <c r="G27"/>
  <c r="I27"/>
  <c r="H29"/>
  <c r="G31"/>
  <c r="I31"/>
  <c r="H33"/>
  <c r="I33"/>
  <c r="G35"/>
  <c r="I35"/>
  <c r="G37"/>
  <c r="H37"/>
  <c r="G39"/>
  <c r="I39"/>
  <c r="H41"/>
  <c r="G43"/>
  <c r="I43"/>
  <c r="G45"/>
  <c r="H45"/>
  <c r="G47"/>
  <c r="H47"/>
  <c r="I47"/>
  <c r="H49"/>
  <c r="G51"/>
  <c r="I51"/>
  <c r="H53"/>
  <c r="G55"/>
  <c r="H55"/>
  <c r="I55"/>
  <c r="H57"/>
  <c r="I57"/>
  <c r="G59"/>
  <c r="I59"/>
  <c r="H61"/>
  <c r="G63"/>
  <c r="I63"/>
  <c r="H65"/>
  <c r="I65"/>
  <c r="G67"/>
  <c r="I67"/>
  <c r="G69"/>
  <c r="H69"/>
  <c r="G71"/>
  <c r="I71"/>
  <c r="H73"/>
  <c r="G75"/>
  <c r="I75"/>
  <c r="G77"/>
  <c r="H77"/>
  <c r="G79"/>
  <c r="H79"/>
  <c r="I79"/>
  <c r="H81"/>
  <c r="G83"/>
  <c r="I83"/>
  <c r="H85"/>
  <c r="G87"/>
  <c r="H87"/>
  <c r="I87"/>
  <c r="H89"/>
  <c r="I89"/>
  <c r="G91"/>
  <c r="I91"/>
  <c r="H93"/>
  <c r="G95"/>
  <c r="I95"/>
  <c r="H97"/>
  <c r="I97"/>
  <c r="G99"/>
  <c r="I99"/>
  <c r="G101"/>
  <c r="H101"/>
  <c r="G103"/>
  <c r="I103"/>
  <c r="H105"/>
  <c r="G107"/>
  <c r="I107"/>
  <c r="G109"/>
  <c r="H109"/>
  <c r="G111"/>
  <c r="H111"/>
  <c r="I111"/>
  <c r="H113"/>
  <c r="G115"/>
  <c r="I115"/>
  <c r="H117"/>
  <c r="G119"/>
  <c r="H119"/>
  <c r="I119"/>
  <c r="H121"/>
  <c r="I121"/>
  <c r="G123"/>
  <c r="I123"/>
  <c r="H125"/>
  <c r="G127"/>
  <c r="I127"/>
  <c r="H129"/>
  <c r="I129"/>
  <c r="G131"/>
  <c r="I131"/>
  <c r="G133"/>
  <c r="H133"/>
  <c r="G135"/>
  <c r="I135"/>
  <c r="H137"/>
  <c r="G139"/>
  <c r="I139"/>
  <c r="G141"/>
  <c r="H141"/>
  <c r="G143"/>
  <c r="H143"/>
  <c r="I143"/>
  <c r="H145"/>
  <c r="G147"/>
  <c r="I147"/>
  <c r="H149"/>
  <c r="G151"/>
  <c r="H151"/>
  <c r="I151"/>
  <c r="B154" l="1"/>
  <c r="P4"/>
  <c r="S4" s="1"/>
  <c r="T4" s="1"/>
  <c r="K155"/>
  <c r="S14" s="1"/>
  <c r="T14" s="1"/>
  <c r="N4"/>
  <c r="L155"/>
  <c r="K154"/>
  <c r="S17" s="1"/>
  <c r="L154"/>
  <c r="S19" s="1"/>
  <c r="D154"/>
  <c r="S8" s="1"/>
  <c r="S9"/>
  <c r="C154"/>
  <c r="O4"/>
  <c r="S15" l="1"/>
  <c r="T15" s="1"/>
  <c r="S6"/>
  <c r="S3"/>
  <c r="T3" s="1"/>
</calcChain>
</file>

<file path=xl/comments1.xml><?xml version="1.0" encoding="utf-8"?>
<comments xmlns="http://schemas.openxmlformats.org/spreadsheetml/2006/main">
  <authors>
    <author>Progeo</author>
  </authors>
  <commentList>
    <comment ref="B2" authorId="0">
      <text>
        <r>
          <rPr>
            <b/>
            <sz val="9"/>
            <color indexed="81"/>
            <rFont val="Tahoma"/>
            <charset val="1"/>
          </rPr>
          <t>Segítség:
Ide kerüljönek a hibátlannak tekintett koordináták. (Pl.: RTK ellenőrző mérés eredménye)</t>
        </r>
      </text>
    </comment>
    <comment ref="F2" authorId="0">
      <text>
        <r>
          <rPr>
            <sz val="9"/>
            <color indexed="81"/>
            <rFont val="Tahoma"/>
            <charset val="1"/>
          </rPr>
          <t xml:space="preserve">Segítség:
Ide kerüljönen a vizsgált mintáról leolvasott koordináták.
</t>
        </r>
      </text>
    </comment>
    <comment ref="J2" authorId="0">
      <text>
        <r>
          <rPr>
            <b/>
            <sz val="9"/>
            <color indexed="81"/>
            <rFont val="Tahoma"/>
            <charset val="1"/>
          </rPr>
          <t>Segítség:
A leolvasott távolságokat kell megadni vízszintes és magassági értelemben.</t>
        </r>
      </text>
    </comment>
  </commentList>
</comments>
</file>

<file path=xl/sharedStrings.xml><?xml version="1.0" encoding="utf-8"?>
<sst xmlns="http://schemas.openxmlformats.org/spreadsheetml/2006/main" count="72" uniqueCount="42">
  <si>
    <t>Y</t>
  </si>
  <si>
    <t>X</t>
  </si>
  <si>
    <t>Ellenőrző pont (EOV)</t>
  </si>
  <si>
    <t>Mért érték (EOV)</t>
  </si>
  <si>
    <t>n</t>
  </si>
  <si>
    <t>Eltérés (m)</t>
  </si>
  <si>
    <t>Eltérés^2 (m2)</t>
  </si>
  <si>
    <t>RMSE</t>
  </si>
  <si>
    <t>RMSE Y</t>
  </si>
  <si>
    <t>RMSE X</t>
  </si>
  <si>
    <t>Mag. (h)</t>
  </si>
  <si>
    <t>RMSE h</t>
  </si>
  <si>
    <t>RMSE v</t>
  </si>
  <si>
    <t>Megbízhatóság 95% konfidencia szinten</t>
  </si>
  <si>
    <t>HCEa</t>
  </si>
  <si>
    <t>HCEmax</t>
  </si>
  <si>
    <t>VEa</t>
  </si>
  <si>
    <t>VEmax</t>
  </si>
  <si>
    <t>Átlag</t>
  </si>
  <si>
    <t>A síkrajzi átlaghiba (Average Horizontal Circular Error)</t>
  </si>
  <si>
    <t>A maximális síkrajzi eltérés</t>
  </si>
  <si>
    <t>A magassági értelemben vett átlagos hiba</t>
  </si>
  <si>
    <t>A maximális magassági eltérés</t>
  </si>
  <si>
    <t>Ajánlás az előállított téradatok minőségének az ellenőrzésére</t>
  </si>
  <si>
    <t>Egyesületünk egyik célkitűzése, hogy megfogalmazzunk egy ajánlást a különböző eszközökkel és feldolgozási módszerekkel gyűjtött téradatok minőségének ellenőrzésére vonatkozóan. Legyen ez az ajánlás naprakész, azaz a jelenleg forgalomban és használatban lévő eszközökhöz igazodjon, legyen alkalmazható a legtöbb esetben és végül, de nem utolsó sorban legyen egységes és - amennyire csak lehet - egyszerű a térképek és háromdimenziós térmodellek geometriai ellenőrzése. Olyan vizsgálandó értékeket keresünk, ami alapján mind az adatot gyűjtő-feldolgozó, mind a megrendelő meg tudja ítélni, hogy az igényeink megfelelő minőségű végeredmény született-e. Olyan minimálisan közlendő adatokra szeretnénk javaslatot tenni a geometriai pontosság közléséhez, amelyek révén a szakcikkekben, dokumentációkban és tanulmányokban közölt eredmények könnyen összehasonlíthatóak és a laikusok számára is értelmezhetőek lesznek.
Az alábbiakban a jelenlegi, de még formálódó elképzelésünk kerül bemutatásra, azt remélve, hogy ez kiinduló pont lehet egy szélesebb körű szakmai eszmecsere, egyeztetés megindításához. Ennek megvitatása az ACRSA fórumán történik. Amennyiben észrevétele, ötlete van, a kedves olvasónak ossza meg a szakmai közösséggel.
Jelenlegi álláspontunk kialakításának kiinduló pontját a Federal Geographic Data Committee FGDC-STD-007.3-1998 Geospatial Positioning Accuracy Standards szabványa képezi, mivel ez egy egyszerűen alkalmazható szabvány, ami a téradatok megbízhatóságának egységes jellemzését teszi lehetővé. Alapelgondolása, hogy a vizsgált téradat várható pontosságát egy ettől pontosabb módon meghatározott ellenőrző mérések alapján számítja ki. Tehát az adatgyűjtés különböző munkafolyamatai során összeadódó hibáktól terhelt végeredményt tudjuk így értékelni anélkül, hogy elvesznénk a különféle hibák kutatásában, mint a képalkotás, érzékelők, mérőberendezések, és feldolgozás hibái között.</t>
  </si>
  <si>
    <t>Bővebben: http://acrsa.org/hu/index.php/mennyire-pontos</t>
  </si>
  <si>
    <t>Ez a dokumentum szabadon felhasználható, módosítható, továbbadható a forrás pontos megjelölésével.</t>
  </si>
  <si>
    <t>Mért eltérés</t>
  </si>
  <si>
    <t>Vízszintes</t>
  </si>
  <si>
    <t>Magasági</t>
  </si>
  <si>
    <t>Négyzetösszegek átlaga</t>
  </si>
  <si>
    <t>RMSE számítása távolásgokból</t>
  </si>
  <si>
    <t>RMSE számítása koordinátákból</t>
  </si>
  <si>
    <t>RMSE Z</t>
  </si>
  <si>
    <t>Horizontális maradék ellentmondás</t>
  </si>
  <si>
    <t>Vertikális maradék ellentmondás</t>
  </si>
  <si>
    <t>Referenciák</t>
  </si>
  <si>
    <t xml:space="preserve">A számítások alapjául az FGDC alábbi szabványa szolgált:
Federal Geographic Data Committee FGDC-STD-007.3-1998 Geospatial Positioning Accuracy Standards Part 3: National Standard for Spatial Data Accuracy Appendix 3-A. Accuracy Statistics (normative) p. 13-14
https://www.fgdc.gov/standards/projects/FGDC-standards-projects/accuracy/part3/chapter3 Elérés 2015.10.23.
Bakó Gábor, Molnár Zsolt, Góber Eszter (2014): Városi térinformatikai és döntéstámogató rendszerek raszter fedvényei – A legutóbbi időszak települési ortofotó felméréseinek tapasztalatai Magyarországon– Tájökológiai lapok 12 (2): 285–305. </t>
  </si>
  <si>
    <t>RMSE számítása távolságokból</t>
  </si>
  <si>
    <t>Segítség</t>
  </si>
  <si>
    <t xml:space="preserve">Attól függően, hogy milyen módon szeretnénk ellenőrizni a minta pontosságát töltsük ki az egyik táblázatot. 
(A két eljárás azonos eredményre jut, egyazon vizsgált minta esetén.) </t>
  </si>
  <si>
    <t>Eredő (Y,X)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</si>
</sst>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1" xfId="0" applyFill="1" applyBorder="1" applyAlignment="1" applyProtection="1">
      <alignment horizontal="center"/>
    </xf>
    <xf numFmtId="0" fontId="0" fillId="4" borderId="1" xfId="0" applyFill="1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0" fillId="0" borderId="0" xfId="0" applyBorder="1" applyAlignment="1"/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</xf>
    <xf numFmtId="0" fontId="0" fillId="6" borderId="7" xfId="0" applyFill="1" applyBorder="1" applyAlignment="1">
      <alignment horizontal="center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6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114301</xdr:colOff>
      <xdr:row>0</xdr:row>
      <xdr:rowOff>76199</xdr:rowOff>
    </xdr:from>
    <xdr:to>
      <xdr:col>5</xdr:col>
      <xdr:colOff>514591</xdr:colOff>
      <xdr:row>1</xdr:row>
      <xdr:rowOff>38099</xdr:rowOff>
    </xdr:to>
    <xdr:pic>
      <xdr:nvPicPr>
        <xdr:cNvPr id="2" name="Kép 1" descr="acrsa_1_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43101" y="76199"/>
          <a:ext cx="1619490" cy="128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5"/>
  <sheetViews>
    <sheetView tabSelected="1" zoomScaleNormal="100" workbookViewId="0">
      <pane xSplit="9" topLeftCell="J1" activePane="topRight" state="frozen"/>
      <selection pane="topRight" activeCell="J1" sqref="J1"/>
    </sheetView>
  </sheetViews>
  <sheetFormatPr defaultRowHeight="15"/>
  <cols>
    <col min="10" max="10" width="9.5703125" customWidth="1"/>
  </cols>
  <sheetData>
    <row r="1" spans="1:24" ht="104.25" customHeight="1">
      <c r="A1" s="29"/>
      <c r="B1" s="29"/>
      <c r="C1" s="29"/>
      <c r="D1" s="29"/>
      <c r="E1" s="29"/>
      <c r="F1" s="29"/>
      <c r="G1" s="29"/>
      <c r="H1" s="29"/>
      <c r="I1" s="29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5.75">
      <c r="A2" s="18"/>
      <c r="B2" s="30" t="s">
        <v>23</v>
      </c>
      <c r="C2" s="30"/>
      <c r="D2" s="30"/>
      <c r="E2" s="30"/>
      <c r="F2" s="30"/>
      <c r="G2" s="30"/>
      <c r="H2" s="30"/>
      <c r="I2" s="19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ht="371.25" customHeight="1">
      <c r="A3" s="20"/>
      <c r="B3" s="31" t="s">
        <v>24</v>
      </c>
      <c r="C3" s="32"/>
      <c r="D3" s="32"/>
      <c r="E3" s="32"/>
      <c r="F3" s="32"/>
      <c r="G3" s="32"/>
      <c r="H3" s="32"/>
      <c r="I3" s="20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>
      <c r="A4" s="18"/>
      <c r="B4" s="33" t="s">
        <v>25</v>
      </c>
      <c r="C4" s="33"/>
      <c r="D4" s="33"/>
      <c r="E4" s="33"/>
      <c r="F4" s="33"/>
      <c r="G4" s="33"/>
      <c r="H4" s="33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30" customHeight="1">
      <c r="A6" s="18"/>
      <c r="B6" s="28" t="s">
        <v>26</v>
      </c>
      <c r="C6" s="28"/>
      <c r="D6" s="28"/>
      <c r="E6" s="28"/>
      <c r="F6" s="28"/>
      <c r="G6" s="28"/>
      <c r="H6" s="2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>
      <c r="A7" s="18"/>
      <c r="B7" s="27"/>
      <c r="C7" s="27"/>
      <c r="D7" s="27"/>
      <c r="E7" s="27"/>
      <c r="F7" s="27"/>
      <c r="G7" s="27"/>
      <c r="H7" s="27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4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1:24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4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4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4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24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4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4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24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4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1:24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</row>
    <row r="42" spans="1:24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1:24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1:24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1:24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1:24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1:24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spans="1:24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</row>
    <row r="49" spans="1:24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</row>
    <row r="50" spans="1:24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spans="1:24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spans="1:24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</row>
    <row r="53" spans="1:24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</row>
    <row r="54" spans="1:24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</row>
    <row r="55" spans="1:24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</row>
    <row r="56" spans="1:24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</row>
    <row r="57" spans="1:24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</row>
    <row r="58" spans="1:24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</row>
    <row r="59" spans="1:24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</row>
    <row r="60" spans="1:24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</row>
    <row r="61" spans="1:24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</row>
    <row r="62" spans="1:24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</row>
    <row r="63" spans="1:24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</row>
    <row r="64" spans="1:24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</row>
    <row r="65" spans="1:24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</row>
    <row r="66" spans="1:24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</row>
    <row r="67" spans="1:24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</row>
    <row r="68" spans="1:24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spans="1:24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</row>
    <row r="70" spans="1:24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</row>
    <row r="71" spans="1:24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</row>
    <row r="72" spans="1:24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</row>
    <row r="73" spans="1:24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</row>
    <row r="74" spans="1:24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</row>
    <row r="75" spans="1:24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</row>
    <row r="76" spans="1:24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</row>
    <row r="77" spans="1:24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</row>
    <row r="78" spans="1:24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</row>
    <row r="79" spans="1:24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</row>
    <row r="80" spans="1:24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</row>
    <row r="81" spans="1:24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</row>
    <row r="82" spans="1:24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</row>
    <row r="83" spans="1:24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</row>
    <row r="84" spans="1:24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</row>
    <row r="85" spans="1:24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</row>
    <row r="86" spans="1:24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</row>
    <row r="87" spans="1:24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</row>
    <row r="88" spans="1:24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</row>
    <row r="89" spans="1:24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</row>
    <row r="90" spans="1:24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</row>
    <row r="91" spans="1:24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</row>
    <row r="92" spans="1:24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</row>
    <row r="93" spans="1:24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</row>
    <row r="94" spans="1:24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</row>
    <row r="95" spans="1:24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</row>
    <row r="96" spans="1:24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1:24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</row>
    <row r="98" spans="1:24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</row>
    <row r="99" spans="1:24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</row>
    <row r="100" spans="1:24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</row>
    <row r="101" spans="1:24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</row>
    <row r="102" spans="1:24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</row>
    <row r="103" spans="1:24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</row>
    <row r="104" spans="1:24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</row>
    <row r="105" spans="1:24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</row>
    <row r="106" spans="1:24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</row>
    <row r="107" spans="1:24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</row>
    <row r="108" spans="1:24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</row>
    <row r="109" spans="1:24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</row>
    <row r="110" spans="1:24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</row>
    <row r="111" spans="1:24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</row>
    <row r="112" spans="1:24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</row>
    <row r="113" spans="1:24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</row>
    <row r="114" spans="1:24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</row>
    <row r="115" spans="1:24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</row>
    <row r="116" spans="1:24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</row>
    <row r="117" spans="1:24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</row>
    <row r="118" spans="1:24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</row>
    <row r="119" spans="1:24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</row>
    <row r="120" spans="1:24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</row>
    <row r="121" spans="1:24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</row>
    <row r="122" spans="1:24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</row>
    <row r="123" spans="1:24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</row>
    <row r="124" spans="1:24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1:24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</row>
    <row r="126" spans="1:24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</row>
    <row r="127" spans="1:24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</row>
    <row r="128" spans="1:24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</row>
    <row r="129" spans="1:24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</row>
    <row r="130" spans="1:24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</row>
    <row r="131" spans="1:24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</row>
    <row r="132" spans="1:24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</row>
    <row r="133" spans="1:24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</row>
    <row r="134" spans="1:24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</row>
    <row r="135" spans="1:24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</row>
    <row r="136" spans="1:24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</row>
    <row r="137" spans="1:24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</row>
    <row r="138" spans="1:24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</row>
    <row r="139" spans="1:24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</row>
    <row r="140" spans="1:24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</row>
    <row r="141" spans="1:24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</row>
    <row r="142" spans="1:24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</row>
    <row r="143" spans="1:24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</row>
    <row r="144" spans="1:24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</row>
    <row r="145" spans="1:24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</row>
    <row r="146" spans="1:24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</row>
    <row r="147" spans="1:24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</row>
    <row r="148" spans="1:24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</row>
    <row r="149" spans="1:24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</row>
    <row r="150" spans="1:24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</row>
    <row r="151" spans="1:24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</row>
    <row r="152" spans="1:24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</row>
    <row r="153" spans="1:24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</row>
    <row r="154" spans="1:24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</row>
    <row r="155" spans="1:24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</row>
  </sheetData>
  <sheetProtection password="C040" sheet="1" objects="1" scenarios="1" selectLockedCells="1" selectUnlockedCells="1"/>
  <mergeCells count="6">
    <mergeCell ref="B7:H7"/>
    <mergeCell ref="B6:H6"/>
    <mergeCell ref="A1:I1"/>
    <mergeCell ref="B2:H2"/>
    <mergeCell ref="B3:H3"/>
    <mergeCell ref="B4:H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4"/>
  <sheetViews>
    <sheetView zoomScaleNormal="100" workbookViewId="0">
      <pane ySplit="3" topLeftCell="A4" activePane="bottomLeft" state="frozenSplit"/>
      <selection pane="bottomLeft" activeCell="F26" sqref="F26"/>
    </sheetView>
  </sheetViews>
  <sheetFormatPr defaultRowHeight="15"/>
  <cols>
    <col min="2" max="4" width="9.7109375" customWidth="1"/>
    <col min="5" max="5" width="3" customWidth="1"/>
    <col min="6" max="9" width="9.7109375" customWidth="1"/>
    <col min="10" max="10" width="14.5703125" style="14" customWidth="1"/>
    <col min="11" max="11" width="14.7109375" style="14" customWidth="1"/>
    <col min="14" max="14" width="30.85546875" customWidth="1"/>
  </cols>
  <sheetData>
    <row r="1" spans="1:14">
      <c r="B1" s="42" t="s">
        <v>32</v>
      </c>
      <c r="C1" s="42"/>
      <c r="D1" s="42"/>
      <c r="E1" s="42"/>
      <c r="F1" s="42"/>
      <c r="G1" s="42"/>
      <c r="H1" s="42"/>
      <c r="J1" s="42" t="s">
        <v>38</v>
      </c>
      <c r="K1" s="42"/>
    </row>
    <row r="2" spans="1:14" ht="15" customHeight="1">
      <c r="A2" s="34"/>
      <c r="B2" s="41" t="s">
        <v>2</v>
      </c>
      <c r="C2" s="41"/>
      <c r="D2" s="41"/>
      <c r="E2" s="36"/>
      <c r="F2" s="41" t="s">
        <v>3</v>
      </c>
      <c r="G2" s="41"/>
      <c r="H2" s="41"/>
      <c r="J2" s="41" t="s">
        <v>27</v>
      </c>
      <c r="K2" s="41"/>
    </row>
    <row r="3" spans="1:14">
      <c r="A3" s="35"/>
      <c r="B3" s="9" t="s">
        <v>0</v>
      </c>
      <c r="C3" s="9" t="s">
        <v>1</v>
      </c>
      <c r="D3" s="9" t="s">
        <v>10</v>
      </c>
      <c r="E3" s="37"/>
      <c r="F3" s="9" t="s">
        <v>0</v>
      </c>
      <c r="G3" s="9" t="s">
        <v>1</v>
      </c>
      <c r="H3" s="9" t="s">
        <v>10</v>
      </c>
      <c r="J3" s="11" t="s">
        <v>28</v>
      </c>
      <c r="K3" s="11" t="s">
        <v>29</v>
      </c>
    </row>
    <row r="4" spans="1:14">
      <c r="A4" s="10">
        <v>1</v>
      </c>
      <c r="B4" s="24">
        <v>1</v>
      </c>
      <c r="C4" s="24">
        <v>1</v>
      </c>
      <c r="D4" s="24">
        <v>1</v>
      </c>
      <c r="E4" s="38"/>
      <c r="F4" s="26">
        <v>1.1000000000000001</v>
      </c>
      <c r="G4" s="26">
        <v>1.2</v>
      </c>
      <c r="H4" s="26">
        <v>1.3</v>
      </c>
      <c r="J4" s="24">
        <v>1</v>
      </c>
      <c r="K4" s="24">
        <v>1</v>
      </c>
      <c r="M4" s="42" t="s">
        <v>39</v>
      </c>
      <c r="N4" s="42"/>
    </row>
    <row r="5" spans="1:14">
      <c r="A5" s="10">
        <v>2</v>
      </c>
      <c r="B5" s="24"/>
      <c r="C5" s="24"/>
      <c r="D5" s="24"/>
      <c r="E5" s="39"/>
      <c r="F5" s="26"/>
      <c r="G5" s="26"/>
      <c r="H5" s="26"/>
      <c r="J5" s="24"/>
      <c r="K5" s="24"/>
      <c r="M5" s="43" t="s">
        <v>40</v>
      </c>
      <c r="N5" s="43"/>
    </row>
    <row r="6" spans="1:14">
      <c r="A6" s="10">
        <v>3</v>
      </c>
      <c r="B6" s="24"/>
      <c r="C6" s="24"/>
      <c r="D6" s="24"/>
      <c r="E6" s="39"/>
      <c r="F6" s="26"/>
      <c r="G6" s="26"/>
      <c r="H6" s="26"/>
      <c r="J6" s="24"/>
      <c r="K6" s="24"/>
      <c r="M6" s="44"/>
      <c r="N6" s="44"/>
    </row>
    <row r="7" spans="1:14">
      <c r="A7" s="10">
        <v>4</v>
      </c>
      <c r="B7" s="24"/>
      <c r="C7" s="24"/>
      <c r="D7" s="24"/>
      <c r="E7" s="39"/>
      <c r="F7" s="26"/>
      <c r="G7" s="26"/>
      <c r="H7" s="26"/>
      <c r="J7" s="24"/>
      <c r="K7" s="24"/>
      <c r="M7" s="44"/>
      <c r="N7" s="44"/>
    </row>
    <row r="8" spans="1:14">
      <c r="A8" s="10">
        <v>5</v>
      </c>
      <c r="B8" s="24"/>
      <c r="C8" s="24"/>
      <c r="D8" s="24"/>
      <c r="E8" s="39"/>
      <c r="F8" s="26"/>
      <c r="G8" s="26"/>
      <c r="H8" s="26"/>
      <c r="J8" s="24"/>
      <c r="K8" s="24"/>
      <c r="M8" s="44"/>
      <c r="N8" s="44"/>
    </row>
    <row r="9" spans="1:14">
      <c r="A9" s="10">
        <v>6</v>
      </c>
      <c r="B9" s="24"/>
      <c r="C9" s="24"/>
      <c r="D9" s="24"/>
      <c r="E9" s="39"/>
      <c r="F9" s="26"/>
      <c r="G9" s="26"/>
      <c r="H9" s="26"/>
      <c r="J9" s="24"/>
      <c r="K9" s="24"/>
      <c r="M9" s="44"/>
      <c r="N9" s="44"/>
    </row>
    <row r="10" spans="1:14">
      <c r="A10" s="10">
        <v>7</v>
      </c>
      <c r="B10" s="24"/>
      <c r="C10" s="24"/>
      <c r="D10" s="24"/>
      <c r="E10" s="39"/>
      <c r="F10" s="26"/>
      <c r="G10" s="26"/>
      <c r="H10" s="26"/>
      <c r="J10" s="24"/>
      <c r="K10" s="24"/>
      <c r="M10" s="44"/>
      <c r="N10" s="44"/>
    </row>
    <row r="11" spans="1:14">
      <c r="A11" s="10">
        <v>8</v>
      </c>
      <c r="B11" s="24"/>
      <c r="C11" s="24"/>
      <c r="D11" s="24"/>
      <c r="E11" s="39"/>
      <c r="F11" s="26"/>
      <c r="G11" s="26"/>
      <c r="H11" s="26"/>
      <c r="J11" s="24"/>
      <c r="K11" s="24"/>
      <c r="M11" s="44"/>
      <c r="N11" s="44"/>
    </row>
    <row r="12" spans="1:14">
      <c r="A12" s="10">
        <v>9</v>
      </c>
      <c r="B12" s="24"/>
      <c r="C12" s="24"/>
      <c r="D12" s="24"/>
      <c r="E12" s="39"/>
      <c r="F12" s="26"/>
      <c r="G12" s="26"/>
      <c r="H12" s="26"/>
      <c r="J12" s="24"/>
      <c r="K12" s="24"/>
      <c r="M12" s="44"/>
      <c r="N12" s="44"/>
    </row>
    <row r="13" spans="1:14">
      <c r="A13" s="10">
        <v>10</v>
      </c>
      <c r="B13" s="24"/>
      <c r="C13" s="24"/>
      <c r="D13" s="24"/>
      <c r="E13" s="39"/>
      <c r="F13" s="26"/>
      <c r="G13" s="26"/>
      <c r="H13" s="26"/>
      <c r="J13" s="24"/>
      <c r="K13" s="24"/>
      <c r="M13" s="44"/>
      <c r="N13" s="44"/>
    </row>
    <row r="14" spans="1:14">
      <c r="A14" s="10">
        <v>11</v>
      </c>
      <c r="B14" s="24"/>
      <c r="C14" s="24"/>
      <c r="D14" s="24"/>
      <c r="E14" s="39"/>
      <c r="F14" s="26"/>
      <c r="G14" s="26"/>
      <c r="H14" s="26"/>
      <c r="J14" s="24"/>
      <c r="K14" s="24"/>
    </row>
    <row r="15" spans="1:14">
      <c r="A15" s="10">
        <v>12</v>
      </c>
      <c r="B15" s="24"/>
      <c r="C15" s="24"/>
      <c r="D15" s="24"/>
      <c r="E15" s="39"/>
      <c r="F15" s="26"/>
      <c r="G15" s="26"/>
      <c r="H15" s="26"/>
      <c r="J15" s="24"/>
      <c r="K15" s="24"/>
    </row>
    <row r="16" spans="1:14">
      <c r="A16" s="10">
        <v>13</v>
      </c>
      <c r="B16" s="24"/>
      <c r="C16" s="24"/>
      <c r="D16" s="24"/>
      <c r="E16" s="39"/>
      <c r="F16" s="26"/>
      <c r="G16" s="26"/>
      <c r="H16" s="26"/>
      <c r="J16" s="24"/>
      <c r="K16" s="24"/>
    </row>
    <row r="17" spans="1:11">
      <c r="A17" s="10">
        <v>14</v>
      </c>
      <c r="B17" s="24"/>
      <c r="C17" s="24"/>
      <c r="D17" s="24"/>
      <c r="E17" s="39"/>
      <c r="F17" s="26"/>
      <c r="G17" s="26"/>
      <c r="H17" s="26"/>
      <c r="J17" s="24"/>
      <c r="K17" s="24"/>
    </row>
    <row r="18" spans="1:11">
      <c r="A18" s="10">
        <v>15</v>
      </c>
      <c r="B18" s="24"/>
      <c r="C18" s="24"/>
      <c r="D18" s="24"/>
      <c r="E18" s="39"/>
      <c r="F18" s="26"/>
      <c r="G18" s="26"/>
      <c r="H18" s="26"/>
      <c r="J18" s="24"/>
      <c r="K18" s="24"/>
    </row>
    <row r="19" spans="1:11">
      <c r="A19" s="10">
        <v>16</v>
      </c>
      <c r="B19" s="24"/>
      <c r="C19" s="24"/>
      <c r="D19" s="24"/>
      <c r="E19" s="39"/>
      <c r="F19" s="26"/>
      <c r="G19" s="26"/>
      <c r="H19" s="26"/>
      <c r="J19" s="24"/>
      <c r="K19" s="24"/>
    </row>
    <row r="20" spans="1:11">
      <c r="A20" s="10">
        <v>17</v>
      </c>
      <c r="B20" s="24"/>
      <c r="C20" s="24"/>
      <c r="D20" s="24"/>
      <c r="E20" s="39"/>
      <c r="F20" s="26"/>
      <c r="G20" s="26"/>
      <c r="H20" s="26"/>
      <c r="J20" s="24"/>
      <c r="K20" s="24"/>
    </row>
    <row r="21" spans="1:11">
      <c r="A21" s="10">
        <v>18</v>
      </c>
      <c r="B21" s="24"/>
      <c r="C21" s="24"/>
      <c r="D21" s="24"/>
      <c r="E21" s="39"/>
      <c r="F21" s="26"/>
      <c r="G21" s="26"/>
      <c r="H21" s="26"/>
      <c r="J21" s="24"/>
      <c r="K21" s="24"/>
    </row>
    <row r="22" spans="1:11">
      <c r="A22" s="10">
        <v>19</v>
      </c>
      <c r="B22" s="24"/>
      <c r="C22" s="24"/>
      <c r="D22" s="24"/>
      <c r="E22" s="39"/>
      <c r="F22" s="26"/>
      <c r="G22" s="26"/>
      <c r="H22" s="26"/>
      <c r="J22" s="24"/>
      <c r="K22" s="24"/>
    </row>
    <row r="23" spans="1:11">
      <c r="A23" s="10">
        <v>20</v>
      </c>
      <c r="B23" s="24"/>
      <c r="C23" s="24"/>
      <c r="D23" s="24"/>
      <c r="E23" s="39"/>
      <c r="F23" s="26"/>
      <c r="G23" s="26"/>
      <c r="H23" s="26"/>
      <c r="J23" s="24"/>
      <c r="K23" s="24"/>
    </row>
    <row r="24" spans="1:11">
      <c r="A24" s="10">
        <v>21</v>
      </c>
      <c r="B24" s="25"/>
      <c r="C24" s="25"/>
      <c r="D24" s="25"/>
      <c r="E24" s="39"/>
      <c r="F24" s="25"/>
      <c r="G24" s="25"/>
      <c r="H24" s="25"/>
      <c r="J24" s="24"/>
      <c r="K24" s="24"/>
    </row>
    <row r="25" spans="1:11">
      <c r="A25" s="10">
        <v>22</v>
      </c>
      <c r="B25" s="25"/>
      <c r="C25" s="25"/>
      <c r="D25" s="25"/>
      <c r="E25" s="39"/>
      <c r="F25" s="25"/>
      <c r="G25" s="25"/>
      <c r="H25" s="25"/>
      <c r="J25" s="24"/>
      <c r="K25" s="24"/>
    </row>
    <row r="26" spans="1:11">
      <c r="A26" s="10">
        <v>23</v>
      </c>
      <c r="B26" s="25"/>
      <c r="C26" s="25"/>
      <c r="D26" s="25"/>
      <c r="E26" s="39"/>
      <c r="F26" s="25"/>
      <c r="G26" s="25"/>
      <c r="H26" s="25"/>
      <c r="J26" s="24"/>
      <c r="K26" s="24"/>
    </row>
    <row r="27" spans="1:11">
      <c r="A27" s="10">
        <v>24</v>
      </c>
      <c r="B27" s="25"/>
      <c r="C27" s="25"/>
      <c r="D27" s="25"/>
      <c r="E27" s="39"/>
      <c r="F27" s="25"/>
      <c r="G27" s="25"/>
      <c r="H27" s="25"/>
      <c r="J27" s="24"/>
      <c r="K27" s="24"/>
    </row>
    <row r="28" spans="1:11">
      <c r="A28" s="10">
        <v>25</v>
      </c>
      <c r="B28" s="25"/>
      <c r="C28" s="25"/>
      <c r="D28" s="25"/>
      <c r="E28" s="39"/>
      <c r="F28" s="25"/>
      <c r="G28" s="25"/>
      <c r="H28" s="25"/>
      <c r="J28" s="24"/>
      <c r="K28" s="24"/>
    </row>
    <row r="29" spans="1:11">
      <c r="A29" s="10">
        <v>26</v>
      </c>
      <c r="B29" s="25"/>
      <c r="C29" s="25"/>
      <c r="D29" s="25"/>
      <c r="E29" s="39"/>
      <c r="F29" s="25"/>
      <c r="G29" s="25"/>
      <c r="H29" s="25"/>
      <c r="J29" s="24"/>
      <c r="K29" s="24"/>
    </row>
    <row r="30" spans="1:11">
      <c r="A30" s="10">
        <v>27</v>
      </c>
      <c r="B30" s="25"/>
      <c r="C30" s="25"/>
      <c r="D30" s="25"/>
      <c r="E30" s="39"/>
      <c r="F30" s="25"/>
      <c r="G30" s="25"/>
      <c r="H30" s="25"/>
      <c r="J30" s="24"/>
      <c r="K30" s="24"/>
    </row>
    <row r="31" spans="1:11">
      <c r="A31" s="10">
        <v>28</v>
      </c>
      <c r="B31" s="25"/>
      <c r="C31" s="25"/>
      <c r="D31" s="25"/>
      <c r="E31" s="39"/>
      <c r="F31" s="25"/>
      <c r="G31" s="25"/>
      <c r="H31" s="25"/>
      <c r="J31" s="24"/>
      <c r="K31" s="24"/>
    </row>
    <row r="32" spans="1:11">
      <c r="A32" s="10">
        <v>29</v>
      </c>
      <c r="B32" s="25"/>
      <c r="C32" s="25"/>
      <c r="D32" s="25"/>
      <c r="E32" s="39"/>
      <c r="F32" s="25"/>
      <c r="G32" s="25"/>
      <c r="H32" s="25"/>
      <c r="J32" s="24"/>
      <c r="K32" s="24"/>
    </row>
    <row r="33" spans="1:11">
      <c r="A33" s="10">
        <v>30</v>
      </c>
      <c r="B33" s="25"/>
      <c r="C33" s="25"/>
      <c r="D33" s="25"/>
      <c r="E33" s="39"/>
      <c r="F33" s="25"/>
      <c r="G33" s="25"/>
      <c r="H33" s="25"/>
      <c r="J33" s="24"/>
      <c r="K33" s="24"/>
    </row>
    <row r="34" spans="1:11">
      <c r="A34" s="10">
        <v>31</v>
      </c>
      <c r="B34" s="25"/>
      <c r="C34" s="25"/>
      <c r="D34" s="25"/>
      <c r="E34" s="39"/>
      <c r="F34" s="25"/>
      <c r="G34" s="25"/>
      <c r="H34" s="25"/>
      <c r="J34" s="24"/>
      <c r="K34" s="24"/>
    </row>
    <row r="35" spans="1:11">
      <c r="A35" s="10">
        <v>32</v>
      </c>
      <c r="B35" s="25"/>
      <c r="C35" s="25"/>
      <c r="D35" s="25"/>
      <c r="E35" s="39"/>
      <c r="F35" s="25"/>
      <c r="G35" s="25"/>
      <c r="H35" s="25"/>
      <c r="J35" s="24"/>
      <c r="K35" s="24"/>
    </row>
    <row r="36" spans="1:11">
      <c r="A36" s="10">
        <v>33</v>
      </c>
      <c r="B36" s="25"/>
      <c r="C36" s="25"/>
      <c r="D36" s="25"/>
      <c r="E36" s="39"/>
      <c r="F36" s="25"/>
      <c r="G36" s="25"/>
      <c r="H36" s="25"/>
      <c r="J36" s="24"/>
      <c r="K36" s="24"/>
    </row>
    <row r="37" spans="1:11">
      <c r="A37" s="10">
        <v>34</v>
      </c>
      <c r="B37" s="25"/>
      <c r="C37" s="25"/>
      <c r="D37" s="25"/>
      <c r="E37" s="39"/>
      <c r="F37" s="25"/>
      <c r="G37" s="25"/>
      <c r="H37" s="25"/>
      <c r="J37" s="24"/>
      <c r="K37" s="24"/>
    </row>
    <row r="38" spans="1:11">
      <c r="A38" s="10">
        <v>35</v>
      </c>
      <c r="B38" s="25"/>
      <c r="C38" s="25"/>
      <c r="D38" s="25"/>
      <c r="E38" s="39"/>
      <c r="F38" s="25"/>
      <c r="G38" s="25"/>
      <c r="H38" s="25"/>
      <c r="J38" s="24"/>
      <c r="K38" s="24"/>
    </row>
    <row r="39" spans="1:11">
      <c r="A39" s="10">
        <v>36</v>
      </c>
      <c r="B39" s="25"/>
      <c r="C39" s="25"/>
      <c r="D39" s="25"/>
      <c r="E39" s="39"/>
      <c r="F39" s="25"/>
      <c r="G39" s="25"/>
      <c r="H39" s="25"/>
      <c r="J39" s="24"/>
      <c r="K39" s="24"/>
    </row>
    <row r="40" spans="1:11">
      <c r="A40" s="10">
        <v>37</v>
      </c>
      <c r="B40" s="25"/>
      <c r="C40" s="25"/>
      <c r="D40" s="25"/>
      <c r="E40" s="39"/>
      <c r="F40" s="25"/>
      <c r="G40" s="25"/>
      <c r="H40" s="25"/>
      <c r="J40" s="24"/>
      <c r="K40" s="24"/>
    </row>
    <row r="41" spans="1:11">
      <c r="A41" s="10">
        <v>38</v>
      </c>
      <c r="B41" s="25"/>
      <c r="C41" s="25"/>
      <c r="D41" s="25"/>
      <c r="E41" s="39"/>
      <c r="F41" s="25"/>
      <c r="G41" s="25"/>
      <c r="H41" s="25"/>
      <c r="J41" s="24"/>
      <c r="K41" s="24"/>
    </row>
    <row r="42" spans="1:11">
      <c r="A42" s="10">
        <v>39</v>
      </c>
      <c r="B42" s="25"/>
      <c r="C42" s="25"/>
      <c r="D42" s="25"/>
      <c r="E42" s="39"/>
      <c r="F42" s="25"/>
      <c r="G42" s="25"/>
      <c r="H42" s="25"/>
      <c r="J42" s="24"/>
      <c r="K42" s="24"/>
    </row>
    <row r="43" spans="1:11">
      <c r="A43" s="10">
        <v>40</v>
      </c>
      <c r="B43" s="25"/>
      <c r="C43" s="25"/>
      <c r="D43" s="25"/>
      <c r="E43" s="39"/>
      <c r="F43" s="25"/>
      <c r="G43" s="25"/>
      <c r="H43" s="25"/>
      <c r="J43" s="24"/>
      <c r="K43" s="24"/>
    </row>
    <row r="44" spans="1:11">
      <c r="A44" s="10">
        <v>41</v>
      </c>
      <c r="B44" s="25"/>
      <c r="C44" s="25"/>
      <c r="D44" s="25"/>
      <c r="E44" s="39"/>
      <c r="F44" s="25"/>
      <c r="G44" s="25"/>
      <c r="H44" s="25"/>
      <c r="J44" s="24"/>
      <c r="K44" s="24"/>
    </row>
    <row r="45" spans="1:11">
      <c r="A45" s="10">
        <v>42</v>
      </c>
      <c r="B45" s="25"/>
      <c r="C45" s="25"/>
      <c r="D45" s="25"/>
      <c r="E45" s="39"/>
      <c r="F45" s="25"/>
      <c r="G45" s="25"/>
      <c r="H45" s="25"/>
      <c r="J45" s="24"/>
      <c r="K45" s="24"/>
    </row>
    <row r="46" spans="1:11">
      <c r="A46" s="10">
        <v>43</v>
      </c>
      <c r="B46" s="25"/>
      <c r="C46" s="25"/>
      <c r="D46" s="25"/>
      <c r="E46" s="39"/>
      <c r="F46" s="25"/>
      <c r="G46" s="25"/>
      <c r="H46" s="25"/>
      <c r="J46" s="24"/>
      <c r="K46" s="24"/>
    </row>
    <row r="47" spans="1:11">
      <c r="A47" s="10">
        <v>44</v>
      </c>
      <c r="B47" s="25"/>
      <c r="C47" s="25"/>
      <c r="D47" s="25"/>
      <c r="E47" s="39"/>
      <c r="F47" s="25"/>
      <c r="G47" s="25"/>
      <c r="H47" s="25"/>
      <c r="J47" s="24"/>
      <c r="K47" s="24"/>
    </row>
    <row r="48" spans="1:11">
      <c r="A48" s="10">
        <v>45</v>
      </c>
      <c r="B48" s="25"/>
      <c r="C48" s="25"/>
      <c r="D48" s="25"/>
      <c r="E48" s="39"/>
      <c r="F48" s="25"/>
      <c r="G48" s="25"/>
      <c r="H48" s="25"/>
      <c r="J48" s="24"/>
      <c r="K48" s="24"/>
    </row>
    <row r="49" spans="1:11">
      <c r="A49" s="10">
        <v>46</v>
      </c>
      <c r="B49" s="25"/>
      <c r="C49" s="25"/>
      <c r="D49" s="25"/>
      <c r="E49" s="39"/>
      <c r="F49" s="25"/>
      <c r="G49" s="25"/>
      <c r="H49" s="25"/>
      <c r="J49" s="24"/>
      <c r="K49" s="24"/>
    </row>
    <row r="50" spans="1:11">
      <c r="A50" s="10">
        <v>47</v>
      </c>
      <c r="B50" s="25"/>
      <c r="C50" s="25"/>
      <c r="D50" s="25"/>
      <c r="E50" s="39"/>
      <c r="F50" s="25"/>
      <c r="G50" s="25"/>
      <c r="H50" s="25"/>
      <c r="J50" s="24"/>
      <c r="K50" s="24"/>
    </row>
    <row r="51" spans="1:11">
      <c r="A51" s="10">
        <v>48</v>
      </c>
      <c r="B51" s="25"/>
      <c r="C51" s="25"/>
      <c r="D51" s="25"/>
      <c r="E51" s="39"/>
      <c r="F51" s="25"/>
      <c r="G51" s="25"/>
      <c r="H51" s="25"/>
      <c r="J51" s="24"/>
      <c r="K51" s="24"/>
    </row>
    <row r="52" spans="1:11">
      <c r="A52" s="10">
        <v>49</v>
      </c>
      <c r="B52" s="25"/>
      <c r="C52" s="25"/>
      <c r="D52" s="25"/>
      <c r="E52" s="39"/>
      <c r="F52" s="25"/>
      <c r="G52" s="25"/>
      <c r="H52" s="25"/>
      <c r="J52" s="24"/>
      <c r="K52" s="24"/>
    </row>
    <row r="53" spans="1:11">
      <c r="A53" s="10">
        <v>50</v>
      </c>
      <c r="B53" s="25"/>
      <c r="C53" s="25"/>
      <c r="D53" s="25"/>
      <c r="E53" s="39"/>
      <c r="F53" s="25"/>
      <c r="G53" s="25"/>
      <c r="H53" s="25"/>
      <c r="J53" s="24"/>
      <c r="K53" s="24"/>
    </row>
    <row r="54" spans="1:11">
      <c r="A54" s="10">
        <v>51</v>
      </c>
      <c r="B54" s="25"/>
      <c r="C54" s="25"/>
      <c r="D54" s="25"/>
      <c r="E54" s="39"/>
      <c r="F54" s="25"/>
      <c r="G54" s="25"/>
      <c r="H54" s="25"/>
      <c r="J54" s="24"/>
      <c r="K54" s="24"/>
    </row>
    <row r="55" spans="1:11">
      <c r="A55" s="10">
        <v>52</v>
      </c>
      <c r="B55" s="25"/>
      <c r="C55" s="25"/>
      <c r="D55" s="25"/>
      <c r="E55" s="39"/>
      <c r="F55" s="25"/>
      <c r="G55" s="25"/>
      <c r="H55" s="25"/>
      <c r="J55" s="24"/>
      <c r="K55" s="24"/>
    </row>
    <row r="56" spans="1:11">
      <c r="A56" s="10">
        <v>53</v>
      </c>
      <c r="B56" s="25"/>
      <c r="C56" s="25"/>
      <c r="D56" s="25"/>
      <c r="E56" s="39"/>
      <c r="F56" s="25"/>
      <c r="G56" s="25"/>
      <c r="H56" s="25"/>
      <c r="J56" s="24"/>
      <c r="K56" s="24"/>
    </row>
    <row r="57" spans="1:11">
      <c r="A57" s="10">
        <v>54</v>
      </c>
      <c r="B57" s="25"/>
      <c r="C57" s="25"/>
      <c r="D57" s="25"/>
      <c r="E57" s="39"/>
      <c r="F57" s="25"/>
      <c r="G57" s="25"/>
      <c r="H57" s="25"/>
      <c r="J57" s="24"/>
      <c r="K57" s="24"/>
    </row>
    <row r="58" spans="1:11">
      <c r="A58" s="10">
        <v>55</v>
      </c>
      <c r="B58" s="25"/>
      <c r="C58" s="25"/>
      <c r="D58" s="25"/>
      <c r="E58" s="39"/>
      <c r="F58" s="25"/>
      <c r="G58" s="25"/>
      <c r="H58" s="25"/>
      <c r="J58" s="24"/>
      <c r="K58" s="24"/>
    </row>
    <row r="59" spans="1:11">
      <c r="A59" s="10">
        <v>56</v>
      </c>
      <c r="B59" s="25"/>
      <c r="C59" s="25"/>
      <c r="D59" s="25"/>
      <c r="E59" s="39"/>
      <c r="F59" s="25"/>
      <c r="G59" s="25"/>
      <c r="H59" s="25"/>
      <c r="J59" s="24"/>
      <c r="K59" s="24"/>
    </row>
    <row r="60" spans="1:11">
      <c r="A60" s="10">
        <v>57</v>
      </c>
      <c r="B60" s="25"/>
      <c r="C60" s="25"/>
      <c r="D60" s="25"/>
      <c r="E60" s="39"/>
      <c r="F60" s="25"/>
      <c r="G60" s="25"/>
      <c r="H60" s="25"/>
      <c r="J60" s="24"/>
      <c r="K60" s="24"/>
    </row>
    <row r="61" spans="1:11">
      <c r="A61" s="10">
        <v>58</v>
      </c>
      <c r="B61" s="25"/>
      <c r="C61" s="25"/>
      <c r="D61" s="25"/>
      <c r="E61" s="39"/>
      <c r="F61" s="25"/>
      <c r="G61" s="25"/>
      <c r="H61" s="25"/>
      <c r="J61" s="24"/>
      <c r="K61" s="24"/>
    </row>
    <row r="62" spans="1:11">
      <c r="A62" s="10">
        <v>59</v>
      </c>
      <c r="B62" s="25"/>
      <c r="C62" s="25"/>
      <c r="D62" s="25"/>
      <c r="E62" s="39"/>
      <c r="F62" s="25"/>
      <c r="G62" s="25"/>
      <c r="H62" s="25"/>
      <c r="J62" s="24"/>
      <c r="K62" s="24"/>
    </row>
    <row r="63" spans="1:11">
      <c r="A63" s="10">
        <v>60</v>
      </c>
      <c r="B63" s="25"/>
      <c r="C63" s="25"/>
      <c r="D63" s="25"/>
      <c r="E63" s="39"/>
      <c r="F63" s="25"/>
      <c r="G63" s="25"/>
      <c r="H63" s="25"/>
      <c r="J63" s="24"/>
      <c r="K63" s="24"/>
    </row>
    <row r="64" spans="1:11">
      <c r="A64" s="10">
        <v>61</v>
      </c>
      <c r="B64" s="25"/>
      <c r="C64" s="25"/>
      <c r="D64" s="25"/>
      <c r="E64" s="39"/>
      <c r="F64" s="25"/>
      <c r="G64" s="25"/>
      <c r="H64" s="25"/>
      <c r="J64" s="24"/>
      <c r="K64" s="24"/>
    </row>
    <row r="65" spans="1:11">
      <c r="A65" s="10">
        <v>62</v>
      </c>
      <c r="B65" s="25"/>
      <c r="C65" s="25"/>
      <c r="D65" s="25"/>
      <c r="E65" s="39"/>
      <c r="F65" s="25"/>
      <c r="G65" s="25"/>
      <c r="H65" s="25"/>
      <c r="J65" s="24"/>
      <c r="K65" s="24"/>
    </row>
    <row r="66" spans="1:11">
      <c r="A66" s="10">
        <v>63</v>
      </c>
      <c r="B66" s="25"/>
      <c r="C66" s="25"/>
      <c r="D66" s="25"/>
      <c r="E66" s="39"/>
      <c r="F66" s="25"/>
      <c r="G66" s="25"/>
      <c r="H66" s="25"/>
      <c r="J66" s="24"/>
      <c r="K66" s="24"/>
    </row>
    <row r="67" spans="1:11">
      <c r="A67" s="10">
        <v>64</v>
      </c>
      <c r="B67" s="25"/>
      <c r="C67" s="25"/>
      <c r="D67" s="25"/>
      <c r="E67" s="39"/>
      <c r="F67" s="25"/>
      <c r="G67" s="25"/>
      <c r="H67" s="25"/>
      <c r="J67" s="24"/>
      <c r="K67" s="24"/>
    </row>
    <row r="68" spans="1:11">
      <c r="A68" s="10">
        <v>65</v>
      </c>
      <c r="B68" s="25"/>
      <c r="C68" s="25"/>
      <c r="D68" s="25"/>
      <c r="E68" s="39"/>
      <c r="F68" s="25"/>
      <c r="G68" s="25"/>
      <c r="H68" s="25"/>
      <c r="J68" s="24"/>
      <c r="K68" s="24"/>
    </row>
    <row r="69" spans="1:11">
      <c r="A69" s="10">
        <v>66</v>
      </c>
      <c r="B69" s="25"/>
      <c r="C69" s="25"/>
      <c r="D69" s="25"/>
      <c r="E69" s="39"/>
      <c r="F69" s="25"/>
      <c r="G69" s="25"/>
      <c r="H69" s="25"/>
      <c r="J69" s="24"/>
      <c r="K69" s="24"/>
    </row>
    <row r="70" spans="1:11">
      <c r="A70" s="10">
        <v>67</v>
      </c>
      <c r="B70" s="25"/>
      <c r="C70" s="25"/>
      <c r="D70" s="25"/>
      <c r="E70" s="39"/>
      <c r="F70" s="25"/>
      <c r="G70" s="25"/>
      <c r="H70" s="25"/>
      <c r="J70" s="24"/>
      <c r="K70" s="24"/>
    </row>
    <row r="71" spans="1:11">
      <c r="A71" s="10">
        <v>68</v>
      </c>
      <c r="B71" s="25"/>
      <c r="C71" s="25"/>
      <c r="D71" s="25"/>
      <c r="E71" s="39"/>
      <c r="F71" s="25"/>
      <c r="G71" s="25"/>
      <c r="H71" s="25"/>
      <c r="J71" s="24"/>
      <c r="K71" s="24"/>
    </row>
    <row r="72" spans="1:11">
      <c r="A72" s="10">
        <v>69</v>
      </c>
      <c r="B72" s="25"/>
      <c r="C72" s="25"/>
      <c r="D72" s="25"/>
      <c r="E72" s="39"/>
      <c r="F72" s="25"/>
      <c r="G72" s="25"/>
      <c r="H72" s="25"/>
      <c r="J72" s="24"/>
      <c r="K72" s="24"/>
    </row>
    <row r="73" spans="1:11">
      <c r="A73" s="10">
        <v>70</v>
      </c>
      <c r="B73" s="25"/>
      <c r="C73" s="25"/>
      <c r="D73" s="25"/>
      <c r="E73" s="39"/>
      <c r="F73" s="25"/>
      <c r="G73" s="25"/>
      <c r="H73" s="25"/>
      <c r="J73" s="24"/>
      <c r="K73" s="24"/>
    </row>
    <row r="74" spans="1:11">
      <c r="A74" s="10">
        <v>71</v>
      </c>
      <c r="B74" s="25"/>
      <c r="C74" s="25"/>
      <c r="D74" s="25"/>
      <c r="E74" s="39"/>
      <c r="F74" s="25"/>
      <c r="G74" s="25"/>
      <c r="H74" s="25"/>
      <c r="J74" s="24"/>
      <c r="K74" s="24"/>
    </row>
    <row r="75" spans="1:11">
      <c r="A75" s="10">
        <v>72</v>
      </c>
      <c r="B75" s="25"/>
      <c r="C75" s="25"/>
      <c r="D75" s="25"/>
      <c r="E75" s="39"/>
      <c r="F75" s="25"/>
      <c r="G75" s="25"/>
      <c r="H75" s="25"/>
      <c r="J75" s="24"/>
      <c r="K75" s="24"/>
    </row>
    <row r="76" spans="1:11">
      <c r="A76" s="10">
        <v>73</v>
      </c>
      <c r="B76" s="25"/>
      <c r="C76" s="25"/>
      <c r="D76" s="25"/>
      <c r="E76" s="39"/>
      <c r="F76" s="25"/>
      <c r="G76" s="25"/>
      <c r="H76" s="25"/>
      <c r="J76" s="24"/>
      <c r="K76" s="24"/>
    </row>
    <row r="77" spans="1:11">
      <c r="A77" s="10">
        <v>74</v>
      </c>
      <c r="B77" s="25"/>
      <c r="C77" s="25"/>
      <c r="D77" s="25"/>
      <c r="E77" s="39"/>
      <c r="F77" s="25"/>
      <c r="G77" s="25"/>
      <c r="H77" s="25"/>
      <c r="J77" s="24"/>
      <c r="K77" s="24"/>
    </row>
    <row r="78" spans="1:11">
      <c r="A78" s="10">
        <v>75</v>
      </c>
      <c r="B78" s="25"/>
      <c r="C78" s="25"/>
      <c r="D78" s="25"/>
      <c r="E78" s="39"/>
      <c r="F78" s="25"/>
      <c r="G78" s="25"/>
      <c r="H78" s="25"/>
      <c r="J78" s="24"/>
      <c r="K78" s="24"/>
    </row>
    <row r="79" spans="1:11">
      <c r="A79" s="10">
        <v>76</v>
      </c>
      <c r="B79" s="25"/>
      <c r="C79" s="25"/>
      <c r="D79" s="25"/>
      <c r="E79" s="39"/>
      <c r="F79" s="25"/>
      <c r="G79" s="25"/>
      <c r="H79" s="25"/>
      <c r="J79" s="24"/>
      <c r="K79" s="24"/>
    </row>
    <row r="80" spans="1:11">
      <c r="A80" s="10">
        <v>77</v>
      </c>
      <c r="B80" s="25"/>
      <c r="C80" s="25"/>
      <c r="D80" s="25"/>
      <c r="E80" s="39"/>
      <c r="F80" s="25"/>
      <c r="G80" s="25"/>
      <c r="H80" s="25"/>
      <c r="J80" s="24"/>
      <c r="K80" s="24"/>
    </row>
    <row r="81" spans="1:11">
      <c r="A81" s="10">
        <v>78</v>
      </c>
      <c r="B81" s="25"/>
      <c r="C81" s="25"/>
      <c r="D81" s="25"/>
      <c r="E81" s="39"/>
      <c r="F81" s="25"/>
      <c r="G81" s="25"/>
      <c r="H81" s="25"/>
      <c r="J81" s="24"/>
      <c r="K81" s="24"/>
    </row>
    <row r="82" spans="1:11">
      <c r="A82" s="10">
        <v>79</v>
      </c>
      <c r="B82" s="25"/>
      <c r="C82" s="25"/>
      <c r="D82" s="25"/>
      <c r="E82" s="39"/>
      <c r="F82" s="25"/>
      <c r="G82" s="25"/>
      <c r="H82" s="25"/>
      <c r="J82" s="24"/>
      <c r="K82" s="24"/>
    </row>
    <row r="83" spans="1:11">
      <c r="A83" s="10">
        <v>80</v>
      </c>
      <c r="B83" s="25"/>
      <c r="C83" s="25"/>
      <c r="D83" s="25"/>
      <c r="E83" s="39"/>
      <c r="F83" s="25"/>
      <c r="G83" s="25"/>
      <c r="H83" s="25"/>
      <c r="J83" s="24"/>
      <c r="K83" s="24"/>
    </row>
    <row r="84" spans="1:11">
      <c r="A84" s="10">
        <v>81</v>
      </c>
      <c r="B84" s="25"/>
      <c r="C84" s="25"/>
      <c r="D84" s="25"/>
      <c r="E84" s="39"/>
      <c r="F84" s="25"/>
      <c r="G84" s="25"/>
      <c r="H84" s="25"/>
      <c r="J84" s="24"/>
      <c r="K84" s="24"/>
    </row>
    <row r="85" spans="1:11">
      <c r="A85" s="10">
        <v>82</v>
      </c>
      <c r="B85" s="25"/>
      <c r="C85" s="25"/>
      <c r="D85" s="25"/>
      <c r="E85" s="39"/>
      <c r="F85" s="25"/>
      <c r="G85" s="25"/>
      <c r="H85" s="25"/>
      <c r="J85" s="24"/>
      <c r="K85" s="24"/>
    </row>
    <row r="86" spans="1:11">
      <c r="A86" s="10">
        <v>83</v>
      </c>
      <c r="B86" s="25"/>
      <c r="C86" s="25"/>
      <c r="D86" s="25"/>
      <c r="E86" s="39"/>
      <c r="F86" s="25"/>
      <c r="G86" s="25"/>
      <c r="H86" s="25"/>
      <c r="J86" s="24"/>
      <c r="K86" s="24"/>
    </row>
    <row r="87" spans="1:11">
      <c r="A87" s="10">
        <v>84</v>
      </c>
      <c r="B87" s="25"/>
      <c r="C87" s="25"/>
      <c r="D87" s="25"/>
      <c r="E87" s="39"/>
      <c r="F87" s="25"/>
      <c r="G87" s="25"/>
      <c r="H87" s="25"/>
      <c r="J87" s="24"/>
      <c r="K87" s="24"/>
    </row>
    <row r="88" spans="1:11">
      <c r="A88" s="10">
        <v>85</v>
      </c>
      <c r="B88" s="25"/>
      <c r="C88" s="25"/>
      <c r="D88" s="25"/>
      <c r="E88" s="39"/>
      <c r="F88" s="25"/>
      <c r="G88" s="25"/>
      <c r="H88" s="25"/>
      <c r="J88" s="24"/>
      <c r="K88" s="24"/>
    </row>
    <row r="89" spans="1:11">
      <c r="A89" s="10">
        <v>86</v>
      </c>
      <c r="B89" s="25"/>
      <c r="C89" s="25"/>
      <c r="D89" s="25"/>
      <c r="E89" s="39"/>
      <c r="F89" s="25"/>
      <c r="G89" s="25"/>
      <c r="H89" s="25"/>
      <c r="J89" s="24"/>
      <c r="K89" s="24"/>
    </row>
    <row r="90" spans="1:11">
      <c r="A90" s="10">
        <v>87</v>
      </c>
      <c r="B90" s="25"/>
      <c r="C90" s="25"/>
      <c r="D90" s="25"/>
      <c r="E90" s="39"/>
      <c r="F90" s="25"/>
      <c r="G90" s="25"/>
      <c r="H90" s="25"/>
      <c r="J90" s="24"/>
      <c r="K90" s="24"/>
    </row>
    <row r="91" spans="1:11">
      <c r="A91" s="10">
        <v>88</v>
      </c>
      <c r="B91" s="25"/>
      <c r="C91" s="25"/>
      <c r="D91" s="25"/>
      <c r="E91" s="39"/>
      <c r="F91" s="25"/>
      <c r="G91" s="25"/>
      <c r="H91" s="25"/>
      <c r="J91" s="24"/>
      <c r="K91" s="24"/>
    </row>
    <row r="92" spans="1:11">
      <c r="A92" s="10">
        <v>89</v>
      </c>
      <c r="B92" s="25"/>
      <c r="C92" s="25"/>
      <c r="D92" s="25"/>
      <c r="E92" s="39"/>
      <c r="F92" s="25"/>
      <c r="G92" s="25"/>
      <c r="H92" s="25"/>
      <c r="J92" s="24"/>
      <c r="K92" s="24"/>
    </row>
    <row r="93" spans="1:11">
      <c r="A93" s="10">
        <v>90</v>
      </c>
      <c r="B93" s="25"/>
      <c r="C93" s="25"/>
      <c r="D93" s="25"/>
      <c r="E93" s="39"/>
      <c r="F93" s="25"/>
      <c r="G93" s="25"/>
      <c r="H93" s="25"/>
      <c r="J93" s="24"/>
      <c r="K93" s="24"/>
    </row>
    <row r="94" spans="1:11">
      <c r="A94" s="10">
        <v>91</v>
      </c>
      <c r="B94" s="25"/>
      <c r="C94" s="25"/>
      <c r="D94" s="25"/>
      <c r="E94" s="39"/>
      <c r="F94" s="25"/>
      <c r="G94" s="25"/>
      <c r="H94" s="25"/>
      <c r="J94" s="24"/>
      <c r="K94" s="24"/>
    </row>
    <row r="95" spans="1:11">
      <c r="A95" s="10">
        <v>92</v>
      </c>
      <c r="B95" s="25"/>
      <c r="C95" s="25"/>
      <c r="D95" s="25"/>
      <c r="E95" s="39"/>
      <c r="F95" s="25"/>
      <c r="G95" s="25"/>
      <c r="H95" s="25"/>
      <c r="J95" s="24"/>
      <c r="K95" s="24"/>
    </row>
    <row r="96" spans="1:11">
      <c r="A96" s="10">
        <v>93</v>
      </c>
      <c r="B96" s="25"/>
      <c r="C96" s="25"/>
      <c r="D96" s="25"/>
      <c r="E96" s="39"/>
      <c r="F96" s="25"/>
      <c r="G96" s="25"/>
      <c r="H96" s="25"/>
      <c r="J96" s="24"/>
      <c r="K96" s="24"/>
    </row>
    <row r="97" spans="1:11">
      <c r="A97" s="10">
        <v>94</v>
      </c>
      <c r="B97" s="25"/>
      <c r="C97" s="25"/>
      <c r="D97" s="25"/>
      <c r="E97" s="39"/>
      <c r="F97" s="25"/>
      <c r="G97" s="25"/>
      <c r="H97" s="25"/>
      <c r="J97" s="24"/>
      <c r="K97" s="24"/>
    </row>
    <row r="98" spans="1:11">
      <c r="A98" s="10">
        <v>95</v>
      </c>
      <c r="B98" s="25"/>
      <c r="C98" s="25"/>
      <c r="D98" s="25"/>
      <c r="E98" s="39"/>
      <c r="F98" s="25"/>
      <c r="G98" s="25"/>
      <c r="H98" s="25"/>
      <c r="J98" s="24"/>
      <c r="K98" s="24"/>
    </row>
    <row r="99" spans="1:11">
      <c r="A99" s="10">
        <v>96</v>
      </c>
      <c r="B99" s="25"/>
      <c r="C99" s="25"/>
      <c r="D99" s="25"/>
      <c r="E99" s="39"/>
      <c r="F99" s="25"/>
      <c r="G99" s="25"/>
      <c r="H99" s="25"/>
      <c r="J99" s="24"/>
      <c r="K99" s="24"/>
    </row>
    <row r="100" spans="1:11">
      <c r="A100" s="10">
        <v>97</v>
      </c>
      <c r="B100" s="25"/>
      <c r="C100" s="25"/>
      <c r="D100" s="25"/>
      <c r="E100" s="39"/>
      <c r="F100" s="25"/>
      <c r="G100" s="25"/>
      <c r="H100" s="25"/>
      <c r="J100" s="24"/>
      <c r="K100" s="24"/>
    </row>
    <row r="101" spans="1:11">
      <c r="A101" s="10">
        <v>98</v>
      </c>
      <c r="B101" s="25"/>
      <c r="C101" s="25"/>
      <c r="D101" s="25"/>
      <c r="E101" s="39"/>
      <c r="F101" s="25"/>
      <c r="G101" s="25"/>
      <c r="H101" s="25"/>
      <c r="J101" s="24"/>
      <c r="K101" s="24"/>
    </row>
    <row r="102" spans="1:11">
      <c r="A102" s="10">
        <v>99</v>
      </c>
      <c r="B102" s="25"/>
      <c r="C102" s="25"/>
      <c r="D102" s="25"/>
      <c r="E102" s="39"/>
      <c r="F102" s="25"/>
      <c r="G102" s="25"/>
      <c r="H102" s="25"/>
      <c r="J102" s="24"/>
      <c r="K102" s="24"/>
    </row>
    <row r="103" spans="1:11">
      <c r="A103" s="10">
        <v>100</v>
      </c>
      <c r="B103" s="25"/>
      <c r="C103" s="25"/>
      <c r="D103" s="25"/>
      <c r="E103" s="39"/>
      <c r="F103" s="25"/>
      <c r="G103" s="25"/>
      <c r="H103" s="25"/>
      <c r="J103" s="24"/>
      <c r="K103" s="24"/>
    </row>
    <row r="104" spans="1:11">
      <c r="A104" s="10">
        <v>101</v>
      </c>
      <c r="B104" s="25"/>
      <c r="C104" s="25"/>
      <c r="D104" s="25"/>
      <c r="E104" s="39"/>
      <c r="F104" s="25"/>
      <c r="G104" s="25"/>
      <c r="H104" s="25"/>
      <c r="J104" s="24"/>
      <c r="K104" s="24"/>
    </row>
    <row r="105" spans="1:11">
      <c r="A105" s="10">
        <v>102</v>
      </c>
      <c r="B105" s="25"/>
      <c r="C105" s="25"/>
      <c r="D105" s="25"/>
      <c r="E105" s="39"/>
      <c r="F105" s="25"/>
      <c r="G105" s="25"/>
      <c r="H105" s="25"/>
      <c r="J105" s="24"/>
      <c r="K105" s="24"/>
    </row>
    <row r="106" spans="1:11">
      <c r="A106" s="10">
        <v>103</v>
      </c>
      <c r="B106" s="25"/>
      <c r="C106" s="25"/>
      <c r="D106" s="25"/>
      <c r="E106" s="39"/>
      <c r="F106" s="25"/>
      <c r="G106" s="25"/>
      <c r="H106" s="25"/>
      <c r="J106" s="24"/>
      <c r="K106" s="24"/>
    </row>
    <row r="107" spans="1:11">
      <c r="A107" s="10">
        <v>104</v>
      </c>
      <c r="B107" s="25"/>
      <c r="C107" s="25"/>
      <c r="D107" s="25"/>
      <c r="E107" s="39"/>
      <c r="F107" s="25"/>
      <c r="G107" s="25"/>
      <c r="H107" s="25"/>
      <c r="J107" s="24"/>
      <c r="K107" s="24"/>
    </row>
    <row r="108" spans="1:11">
      <c r="A108" s="10">
        <v>105</v>
      </c>
      <c r="B108" s="25"/>
      <c r="C108" s="25"/>
      <c r="D108" s="25"/>
      <c r="E108" s="39"/>
      <c r="F108" s="25"/>
      <c r="G108" s="25"/>
      <c r="H108" s="25"/>
      <c r="J108" s="24"/>
      <c r="K108" s="24"/>
    </row>
    <row r="109" spans="1:11">
      <c r="A109" s="10">
        <v>106</v>
      </c>
      <c r="B109" s="25"/>
      <c r="C109" s="25"/>
      <c r="D109" s="25"/>
      <c r="E109" s="39"/>
      <c r="F109" s="25"/>
      <c r="G109" s="25"/>
      <c r="H109" s="25"/>
      <c r="J109" s="24"/>
      <c r="K109" s="24"/>
    </row>
    <row r="110" spans="1:11">
      <c r="A110" s="10">
        <v>107</v>
      </c>
      <c r="B110" s="25"/>
      <c r="C110" s="25"/>
      <c r="D110" s="25"/>
      <c r="E110" s="39"/>
      <c r="F110" s="25"/>
      <c r="G110" s="25"/>
      <c r="H110" s="25"/>
      <c r="J110" s="24"/>
      <c r="K110" s="24"/>
    </row>
    <row r="111" spans="1:11">
      <c r="A111" s="10">
        <v>108</v>
      </c>
      <c r="B111" s="25"/>
      <c r="C111" s="25"/>
      <c r="D111" s="25"/>
      <c r="E111" s="39"/>
      <c r="F111" s="25"/>
      <c r="G111" s="25"/>
      <c r="H111" s="25"/>
      <c r="J111" s="24"/>
      <c r="K111" s="24"/>
    </row>
    <row r="112" spans="1:11">
      <c r="A112" s="10">
        <v>109</v>
      </c>
      <c r="B112" s="25"/>
      <c r="C112" s="25"/>
      <c r="D112" s="25"/>
      <c r="E112" s="39"/>
      <c r="F112" s="25"/>
      <c r="G112" s="25"/>
      <c r="H112" s="25"/>
      <c r="J112" s="24"/>
      <c r="K112" s="24"/>
    </row>
    <row r="113" spans="1:11">
      <c r="A113" s="10">
        <v>110</v>
      </c>
      <c r="B113" s="25"/>
      <c r="C113" s="25"/>
      <c r="D113" s="25"/>
      <c r="E113" s="39"/>
      <c r="F113" s="25"/>
      <c r="G113" s="25"/>
      <c r="H113" s="25"/>
      <c r="J113" s="24"/>
      <c r="K113" s="24"/>
    </row>
    <row r="114" spans="1:11">
      <c r="A114" s="10">
        <v>111</v>
      </c>
      <c r="B114" s="25"/>
      <c r="C114" s="25"/>
      <c r="D114" s="25"/>
      <c r="E114" s="39"/>
      <c r="F114" s="25"/>
      <c r="G114" s="25"/>
      <c r="H114" s="25"/>
      <c r="J114" s="24"/>
      <c r="K114" s="24"/>
    </row>
    <row r="115" spans="1:11">
      <c r="A115" s="10">
        <v>112</v>
      </c>
      <c r="B115" s="25"/>
      <c r="C115" s="25"/>
      <c r="D115" s="25"/>
      <c r="E115" s="39"/>
      <c r="F115" s="25"/>
      <c r="G115" s="25"/>
      <c r="H115" s="25"/>
      <c r="J115" s="24"/>
      <c r="K115" s="24"/>
    </row>
    <row r="116" spans="1:11">
      <c r="A116" s="10">
        <v>113</v>
      </c>
      <c r="B116" s="25"/>
      <c r="C116" s="25"/>
      <c r="D116" s="25"/>
      <c r="E116" s="39"/>
      <c r="F116" s="25"/>
      <c r="G116" s="25"/>
      <c r="H116" s="25"/>
      <c r="J116" s="24"/>
      <c r="K116" s="24"/>
    </row>
    <row r="117" spans="1:11">
      <c r="A117" s="10">
        <v>114</v>
      </c>
      <c r="B117" s="25"/>
      <c r="C117" s="25"/>
      <c r="D117" s="25"/>
      <c r="E117" s="39"/>
      <c r="F117" s="25"/>
      <c r="G117" s="25"/>
      <c r="H117" s="25"/>
      <c r="J117" s="24"/>
      <c r="K117" s="24"/>
    </row>
    <row r="118" spans="1:11">
      <c r="A118" s="10">
        <v>115</v>
      </c>
      <c r="B118" s="25"/>
      <c r="C118" s="25"/>
      <c r="D118" s="25"/>
      <c r="E118" s="39"/>
      <c r="F118" s="25"/>
      <c r="G118" s="25"/>
      <c r="H118" s="25"/>
      <c r="J118" s="24"/>
      <c r="K118" s="24"/>
    </row>
    <row r="119" spans="1:11">
      <c r="A119" s="10">
        <v>116</v>
      </c>
      <c r="B119" s="25"/>
      <c r="C119" s="25"/>
      <c r="D119" s="25"/>
      <c r="E119" s="39"/>
      <c r="F119" s="25"/>
      <c r="G119" s="25"/>
      <c r="H119" s="25"/>
      <c r="J119" s="24"/>
      <c r="K119" s="24"/>
    </row>
    <row r="120" spans="1:11">
      <c r="A120" s="10">
        <v>117</v>
      </c>
      <c r="B120" s="25"/>
      <c r="C120" s="25"/>
      <c r="D120" s="25"/>
      <c r="E120" s="39"/>
      <c r="F120" s="25"/>
      <c r="G120" s="25"/>
      <c r="H120" s="25"/>
      <c r="J120" s="24"/>
      <c r="K120" s="24"/>
    </row>
    <row r="121" spans="1:11">
      <c r="A121" s="10">
        <v>118</v>
      </c>
      <c r="B121" s="25"/>
      <c r="C121" s="25"/>
      <c r="D121" s="25"/>
      <c r="E121" s="39"/>
      <c r="F121" s="25"/>
      <c r="G121" s="25"/>
      <c r="H121" s="25"/>
      <c r="J121" s="24"/>
      <c r="K121" s="24"/>
    </row>
    <row r="122" spans="1:11">
      <c r="A122" s="10">
        <v>119</v>
      </c>
      <c r="B122" s="25"/>
      <c r="C122" s="25"/>
      <c r="D122" s="25"/>
      <c r="E122" s="39"/>
      <c r="F122" s="25"/>
      <c r="G122" s="25"/>
      <c r="H122" s="25"/>
      <c r="J122" s="24"/>
      <c r="K122" s="24"/>
    </row>
    <row r="123" spans="1:11">
      <c r="A123" s="10">
        <v>120</v>
      </c>
      <c r="B123" s="25"/>
      <c r="C123" s="25"/>
      <c r="D123" s="25"/>
      <c r="E123" s="39"/>
      <c r="F123" s="25"/>
      <c r="G123" s="25"/>
      <c r="H123" s="25"/>
      <c r="J123" s="24"/>
      <c r="K123" s="24"/>
    </row>
    <row r="124" spans="1:11">
      <c r="A124" s="10">
        <v>121</v>
      </c>
      <c r="B124" s="25"/>
      <c r="C124" s="25"/>
      <c r="D124" s="25"/>
      <c r="E124" s="39"/>
      <c r="F124" s="25"/>
      <c r="G124" s="25"/>
      <c r="H124" s="25"/>
      <c r="J124" s="24"/>
      <c r="K124" s="24"/>
    </row>
    <row r="125" spans="1:11">
      <c r="A125" s="10">
        <v>122</v>
      </c>
      <c r="B125" s="25"/>
      <c r="C125" s="25"/>
      <c r="D125" s="25"/>
      <c r="E125" s="39"/>
      <c r="F125" s="25"/>
      <c r="G125" s="25"/>
      <c r="H125" s="25"/>
      <c r="J125" s="24"/>
      <c r="K125" s="24"/>
    </row>
    <row r="126" spans="1:11">
      <c r="A126" s="10">
        <v>123</v>
      </c>
      <c r="B126" s="25"/>
      <c r="C126" s="25"/>
      <c r="D126" s="25"/>
      <c r="E126" s="39"/>
      <c r="F126" s="25"/>
      <c r="G126" s="25"/>
      <c r="H126" s="25"/>
      <c r="J126" s="24"/>
      <c r="K126" s="24"/>
    </row>
    <row r="127" spans="1:11">
      <c r="A127" s="10">
        <v>124</v>
      </c>
      <c r="B127" s="25"/>
      <c r="C127" s="25"/>
      <c r="D127" s="25"/>
      <c r="E127" s="39"/>
      <c r="F127" s="25"/>
      <c r="G127" s="25"/>
      <c r="H127" s="25"/>
      <c r="J127" s="24"/>
      <c r="K127" s="24"/>
    </row>
    <row r="128" spans="1:11">
      <c r="A128" s="10">
        <v>125</v>
      </c>
      <c r="B128" s="25"/>
      <c r="C128" s="25"/>
      <c r="D128" s="25"/>
      <c r="E128" s="39"/>
      <c r="F128" s="25"/>
      <c r="G128" s="25"/>
      <c r="H128" s="25"/>
      <c r="J128" s="24"/>
      <c r="K128" s="24"/>
    </row>
    <row r="129" spans="1:11">
      <c r="A129" s="10">
        <v>126</v>
      </c>
      <c r="B129" s="25"/>
      <c r="C129" s="25"/>
      <c r="D129" s="25"/>
      <c r="E129" s="39"/>
      <c r="F129" s="25"/>
      <c r="G129" s="25"/>
      <c r="H129" s="25"/>
      <c r="J129" s="24"/>
      <c r="K129" s="24"/>
    </row>
    <row r="130" spans="1:11">
      <c r="A130" s="10">
        <v>127</v>
      </c>
      <c r="B130" s="25"/>
      <c r="C130" s="25"/>
      <c r="D130" s="25"/>
      <c r="E130" s="39"/>
      <c r="F130" s="25"/>
      <c r="G130" s="25"/>
      <c r="H130" s="25"/>
      <c r="J130" s="24"/>
      <c r="K130" s="24"/>
    </row>
    <row r="131" spans="1:11">
      <c r="A131" s="10">
        <v>128</v>
      </c>
      <c r="B131" s="25"/>
      <c r="C131" s="25"/>
      <c r="D131" s="25"/>
      <c r="E131" s="39"/>
      <c r="F131" s="25"/>
      <c r="G131" s="25"/>
      <c r="H131" s="25"/>
      <c r="J131" s="24"/>
      <c r="K131" s="24"/>
    </row>
    <row r="132" spans="1:11">
      <c r="A132" s="10">
        <v>129</v>
      </c>
      <c r="B132" s="25"/>
      <c r="C132" s="25"/>
      <c r="D132" s="25"/>
      <c r="E132" s="39"/>
      <c r="F132" s="25"/>
      <c r="G132" s="25"/>
      <c r="H132" s="25"/>
      <c r="J132" s="24"/>
      <c r="K132" s="24"/>
    </row>
    <row r="133" spans="1:11">
      <c r="A133" s="10">
        <v>130</v>
      </c>
      <c r="B133" s="25"/>
      <c r="C133" s="25"/>
      <c r="D133" s="25"/>
      <c r="E133" s="39"/>
      <c r="F133" s="25"/>
      <c r="G133" s="25"/>
      <c r="H133" s="25"/>
      <c r="J133" s="24"/>
      <c r="K133" s="24"/>
    </row>
    <row r="134" spans="1:11">
      <c r="A134" s="10">
        <v>131</v>
      </c>
      <c r="B134" s="25"/>
      <c r="C134" s="25"/>
      <c r="D134" s="25"/>
      <c r="E134" s="39"/>
      <c r="F134" s="25"/>
      <c r="G134" s="25"/>
      <c r="H134" s="25"/>
      <c r="J134" s="24"/>
      <c r="K134" s="24"/>
    </row>
    <row r="135" spans="1:11">
      <c r="A135" s="10">
        <v>132</v>
      </c>
      <c r="B135" s="25"/>
      <c r="C135" s="25"/>
      <c r="D135" s="25"/>
      <c r="E135" s="39"/>
      <c r="F135" s="25"/>
      <c r="G135" s="25"/>
      <c r="H135" s="25"/>
      <c r="J135" s="24"/>
      <c r="K135" s="24"/>
    </row>
    <row r="136" spans="1:11">
      <c r="A136" s="10">
        <v>133</v>
      </c>
      <c r="B136" s="25"/>
      <c r="C136" s="25"/>
      <c r="D136" s="25"/>
      <c r="E136" s="39"/>
      <c r="F136" s="25"/>
      <c r="G136" s="25"/>
      <c r="H136" s="25"/>
      <c r="J136" s="24"/>
      <c r="K136" s="24"/>
    </row>
    <row r="137" spans="1:11">
      <c r="A137" s="10">
        <v>134</v>
      </c>
      <c r="B137" s="25"/>
      <c r="C137" s="25"/>
      <c r="D137" s="25"/>
      <c r="E137" s="39"/>
      <c r="F137" s="25"/>
      <c r="G137" s="25"/>
      <c r="H137" s="25"/>
      <c r="J137" s="24"/>
      <c r="K137" s="24"/>
    </row>
    <row r="138" spans="1:11">
      <c r="A138" s="10">
        <v>135</v>
      </c>
      <c r="B138" s="25"/>
      <c r="C138" s="25"/>
      <c r="D138" s="25"/>
      <c r="E138" s="39"/>
      <c r="F138" s="25"/>
      <c r="G138" s="25"/>
      <c r="H138" s="25"/>
      <c r="J138" s="24"/>
      <c r="K138" s="24"/>
    </row>
    <row r="139" spans="1:11">
      <c r="A139" s="10">
        <v>136</v>
      </c>
      <c r="B139" s="25"/>
      <c r="C139" s="25"/>
      <c r="D139" s="25"/>
      <c r="E139" s="39"/>
      <c r="F139" s="25"/>
      <c r="G139" s="25"/>
      <c r="H139" s="25"/>
      <c r="J139" s="24"/>
      <c r="K139" s="24"/>
    </row>
    <row r="140" spans="1:11">
      <c r="A140" s="10">
        <v>137</v>
      </c>
      <c r="B140" s="25"/>
      <c r="C140" s="25"/>
      <c r="D140" s="25"/>
      <c r="E140" s="39"/>
      <c r="F140" s="25"/>
      <c r="G140" s="25"/>
      <c r="H140" s="25"/>
      <c r="J140" s="24"/>
      <c r="K140" s="24"/>
    </row>
    <row r="141" spans="1:11">
      <c r="A141" s="10">
        <v>138</v>
      </c>
      <c r="B141" s="25"/>
      <c r="C141" s="25"/>
      <c r="D141" s="25"/>
      <c r="E141" s="39"/>
      <c r="F141" s="25"/>
      <c r="G141" s="25"/>
      <c r="H141" s="25"/>
      <c r="J141" s="24"/>
      <c r="K141" s="24"/>
    </row>
    <row r="142" spans="1:11">
      <c r="A142" s="10">
        <v>139</v>
      </c>
      <c r="B142" s="25"/>
      <c r="C142" s="25"/>
      <c r="D142" s="25"/>
      <c r="E142" s="39"/>
      <c r="F142" s="25"/>
      <c r="G142" s="25"/>
      <c r="H142" s="25"/>
      <c r="J142" s="24"/>
      <c r="K142" s="24"/>
    </row>
    <row r="143" spans="1:11">
      <c r="A143" s="10">
        <v>140</v>
      </c>
      <c r="B143" s="25"/>
      <c r="C143" s="25"/>
      <c r="D143" s="25"/>
      <c r="E143" s="39"/>
      <c r="F143" s="25"/>
      <c r="G143" s="25"/>
      <c r="H143" s="25"/>
      <c r="J143" s="24"/>
      <c r="K143" s="24"/>
    </row>
    <row r="144" spans="1:11">
      <c r="A144" s="10">
        <v>141</v>
      </c>
      <c r="B144" s="25"/>
      <c r="C144" s="25"/>
      <c r="D144" s="25"/>
      <c r="E144" s="39"/>
      <c r="F144" s="25"/>
      <c r="G144" s="25"/>
      <c r="H144" s="25"/>
      <c r="J144" s="24"/>
      <c r="K144" s="24"/>
    </row>
    <row r="145" spans="1:11">
      <c r="A145" s="10">
        <v>142</v>
      </c>
      <c r="B145" s="25"/>
      <c r="C145" s="25"/>
      <c r="D145" s="25"/>
      <c r="E145" s="39"/>
      <c r="F145" s="25"/>
      <c r="G145" s="25"/>
      <c r="H145" s="25"/>
      <c r="J145" s="24"/>
      <c r="K145" s="24"/>
    </row>
    <row r="146" spans="1:11">
      <c r="A146" s="10">
        <v>143</v>
      </c>
      <c r="B146" s="25"/>
      <c r="C146" s="25"/>
      <c r="D146" s="25"/>
      <c r="E146" s="39"/>
      <c r="F146" s="25"/>
      <c r="G146" s="25"/>
      <c r="H146" s="25"/>
      <c r="J146" s="24"/>
      <c r="K146" s="24"/>
    </row>
    <row r="147" spans="1:11">
      <c r="A147" s="10">
        <v>144</v>
      </c>
      <c r="B147" s="25"/>
      <c r="C147" s="25"/>
      <c r="D147" s="25"/>
      <c r="E147" s="39"/>
      <c r="F147" s="25"/>
      <c r="G147" s="25"/>
      <c r="H147" s="25"/>
      <c r="J147" s="24"/>
      <c r="K147" s="24"/>
    </row>
    <row r="148" spans="1:11">
      <c r="A148" s="10">
        <v>145</v>
      </c>
      <c r="B148" s="25"/>
      <c r="C148" s="25"/>
      <c r="D148" s="25"/>
      <c r="E148" s="39"/>
      <c r="F148" s="25"/>
      <c r="G148" s="25"/>
      <c r="H148" s="25"/>
      <c r="J148" s="24"/>
      <c r="K148" s="24"/>
    </row>
    <row r="149" spans="1:11">
      <c r="A149" s="10">
        <v>146</v>
      </c>
      <c r="B149" s="25"/>
      <c r="C149" s="25"/>
      <c r="D149" s="25"/>
      <c r="E149" s="39"/>
      <c r="F149" s="25"/>
      <c r="G149" s="25"/>
      <c r="H149" s="25"/>
      <c r="J149" s="24"/>
      <c r="K149" s="24"/>
    </row>
    <row r="150" spans="1:11">
      <c r="A150" s="10">
        <v>147</v>
      </c>
      <c r="B150" s="25"/>
      <c r="C150" s="25"/>
      <c r="D150" s="25"/>
      <c r="E150" s="39"/>
      <c r="F150" s="25"/>
      <c r="G150" s="25"/>
      <c r="H150" s="25"/>
      <c r="J150" s="24"/>
      <c r="K150" s="24"/>
    </row>
    <row r="151" spans="1:11">
      <c r="A151" s="10">
        <v>148</v>
      </c>
      <c r="B151" s="25"/>
      <c r="C151" s="25"/>
      <c r="D151" s="25"/>
      <c r="E151" s="39"/>
      <c r="F151" s="25"/>
      <c r="G151" s="25"/>
      <c r="H151" s="25"/>
      <c r="J151" s="24"/>
      <c r="K151" s="24"/>
    </row>
    <row r="152" spans="1:11">
      <c r="A152" s="10">
        <v>149</v>
      </c>
      <c r="B152" s="25"/>
      <c r="C152" s="25"/>
      <c r="D152" s="25"/>
      <c r="E152" s="39"/>
      <c r="F152" s="25"/>
      <c r="G152" s="25"/>
      <c r="H152" s="25"/>
      <c r="J152" s="24"/>
      <c r="K152" s="24"/>
    </row>
    <row r="153" spans="1:11">
      <c r="A153" s="10">
        <v>150</v>
      </c>
      <c r="B153" s="25"/>
      <c r="C153" s="25"/>
      <c r="D153" s="25"/>
      <c r="E153" s="40"/>
      <c r="F153" s="25"/>
      <c r="G153" s="25"/>
      <c r="H153" s="25"/>
      <c r="J153" s="24"/>
      <c r="K153" s="24"/>
    </row>
    <row r="154" spans="1:11" hidden="1">
      <c r="A154" s="16" t="s">
        <v>4</v>
      </c>
      <c r="B154" s="16">
        <f>COUNT(B4:B153)</f>
        <v>1</v>
      </c>
      <c r="C154" s="16">
        <f t="shared" ref="C154:K154" si="0">COUNT(C4:C153)</f>
        <v>1</v>
      </c>
      <c r="D154" s="16">
        <f t="shared" si="0"/>
        <v>1</v>
      </c>
      <c r="E154" s="16"/>
      <c r="F154" s="16"/>
      <c r="G154" s="16"/>
      <c r="H154" s="16"/>
      <c r="J154" s="16">
        <f t="shared" si="0"/>
        <v>1</v>
      </c>
      <c r="K154" s="16">
        <f t="shared" si="0"/>
        <v>1</v>
      </c>
    </row>
  </sheetData>
  <sheetProtection selectLockedCells="1"/>
  <mergeCells count="10">
    <mergeCell ref="M4:N4"/>
    <mergeCell ref="M5:N13"/>
    <mergeCell ref="B2:D2"/>
    <mergeCell ref="F2:H2"/>
    <mergeCell ref="A2:A3"/>
    <mergeCell ref="E2:E3"/>
    <mergeCell ref="E4:E153"/>
    <mergeCell ref="J2:K2"/>
    <mergeCell ref="B1:H1"/>
    <mergeCell ref="J1:K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5"/>
  <sheetViews>
    <sheetView topLeftCell="M1" zoomScale="115" zoomScaleNormal="115" workbookViewId="0">
      <selection activeCell="S10" sqref="S10"/>
    </sheetView>
  </sheetViews>
  <sheetFormatPr defaultRowHeight="15"/>
  <cols>
    <col min="1" max="4" width="9.140625" style="1" hidden="1" customWidth="1"/>
    <col min="5" max="5" width="9.140625" style="14" hidden="1" customWidth="1"/>
    <col min="6" max="8" width="9.140625" style="1" hidden="1" customWidth="1"/>
    <col min="9" max="9" width="14.28515625" style="1" hidden="1" customWidth="1"/>
    <col min="10" max="10" width="9.140625" style="1" hidden="1" customWidth="1"/>
    <col min="11" max="11" width="13.28515625" style="14" hidden="1" customWidth="1"/>
    <col min="12" max="12" width="9.140625" style="14" hidden="1" customWidth="1"/>
    <col min="13" max="13" width="6.85546875" style="14" customWidth="1"/>
    <col min="14" max="14" width="7.5703125" style="1" bestFit="1" customWidth="1"/>
    <col min="15" max="15" width="7.7109375" style="1" bestFit="1" customWidth="1"/>
    <col min="16" max="16" width="7.5703125" style="1" bestFit="1" customWidth="1"/>
    <col min="17" max="17" width="3.85546875" style="1" customWidth="1"/>
    <col min="18" max="18" width="9.140625" style="1"/>
    <col min="19" max="19" width="16.28515625" style="1" bestFit="1" customWidth="1"/>
    <col min="20" max="20" width="38.5703125" style="1" customWidth="1"/>
    <col min="21" max="21" width="49.140625" style="1" bestFit="1" customWidth="1"/>
    <col min="22" max="22" width="4.28515625" style="1" customWidth="1"/>
    <col min="23" max="16384" width="9.140625" style="1"/>
  </cols>
  <sheetData>
    <row r="1" spans="1:21">
      <c r="A1" s="45"/>
      <c r="B1" s="49" t="s">
        <v>5</v>
      </c>
      <c r="C1" s="55"/>
      <c r="D1" s="55"/>
      <c r="E1" s="50"/>
      <c r="G1" s="47" t="s">
        <v>6</v>
      </c>
      <c r="H1" s="47"/>
      <c r="I1" s="47"/>
      <c r="K1" s="49" t="s">
        <v>6</v>
      </c>
      <c r="L1" s="50"/>
      <c r="N1" s="53" t="s">
        <v>32</v>
      </c>
      <c r="O1" s="53"/>
      <c r="P1" s="53"/>
      <c r="Q1" s="53"/>
      <c r="R1" s="53"/>
      <c r="S1" s="53"/>
      <c r="T1" s="53"/>
      <c r="U1" s="53"/>
    </row>
    <row r="2" spans="1:21">
      <c r="A2" s="46"/>
      <c r="B2" s="2" t="s">
        <v>0</v>
      </c>
      <c r="C2" s="2" t="s">
        <v>1</v>
      </c>
      <c r="D2" s="2" t="s">
        <v>10</v>
      </c>
      <c r="E2" s="21" t="s">
        <v>41</v>
      </c>
      <c r="G2" s="2" t="s">
        <v>0</v>
      </c>
      <c r="H2" s="2" t="s">
        <v>1</v>
      </c>
      <c r="I2" s="2" t="s">
        <v>10</v>
      </c>
      <c r="K2" s="12" t="s">
        <v>28</v>
      </c>
      <c r="L2" s="12" t="s">
        <v>29</v>
      </c>
      <c r="N2" s="48" t="s">
        <v>7</v>
      </c>
      <c r="O2" s="48"/>
      <c r="P2" s="48"/>
      <c r="R2" s="4"/>
      <c r="S2" s="4" t="s">
        <v>7</v>
      </c>
      <c r="T2" s="4" t="s">
        <v>13</v>
      </c>
    </row>
    <row r="3" spans="1:21">
      <c r="A3" s="5">
        <v>1</v>
      </c>
      <c r="B3" s="7">
        <f>ABS(Adatbevitel!B4-Adatbevitel!F4)</f>
        <v>0.10000000000000009</v>
      </c>
      <c r="C3" s="7">
        <f>ABS(Adatbevitel!C4-Adatbevitel!G4)</f>
        <v>0.19999999999999996</v>
      </c>
      <c r="D3" s="7">
        <f>ABS(Adatbevitel!D4-Adatbevitel!H4)</f>
        <v>0.30000000000000004</v>
      </c>
      <c r="E3" s="7">
        <f>SQRT((B3*B3)+(C3*C3))</f>
        <v>0.22360679774997896</v>
      </c>
      <c r="F3" s="8"/>
      <c r="G3" s="7">
        <f>B3^2</f>
        <v>1.0000000000000018E-2</v>
      </c>
      <c r="H3" s="7">
        <f t="shared" ref="H3:I3" si="0">C3^2</f>
        <v>3.999999999999998E-2</v>
      </c>
      <c r="I3" s="7">
        <f t="shared" si="0"/>
        <v>9.0000000000000024E-2</v>
      </c>
      <c r="K3" s="17">
        <f>Adatbevitel!J4^2</f>
        <v>1</v>
      </c>
      <c r="L3" s="17">
        <f>Adatbevitel!K4^2</f>
        <v>1</v>
      </c>
      <c r="N3" s="3" t="s">
        <v>8</v>
      </c>
      <c r="O3" s="3" t="s">
        <v>9</v>
      </c>
      <c r="P3" s="3" t="s">
        <v>33</v>
      </c>
      <c r="Q3" s="14"/>
      <c r="R3" s="13" t="s">
        <v>11</v>
      </c>
      <c r="S3" s="22">
        <f>SQRT(N4^2+O4^2)</f>
        <v>0.22360679774997896</v>
      </c>
      <c r="T3" s="22">
        <f>S3*1.7308</f>
        <v>0.38701864554566356</v>
      </c>
      <c r="U3" s="15" t="s">
        <v>34</v>
      </c>
    </row>
    <row r="4" spans="1:21">
      <c r="A4" s="5">
        <v>2</v>
      </c>
      <c r="B4" s="7">
        <f>ABS(Adatbevitel!B5-Adatbevitel!F5)</f>
        <v>0</v>
      </c>
      <c r="C4" s="7">
        <f>ABS(Adatbevitel!C5-Adatbevitel!G5)</f>
        <v>0</v>
      </c>
      <c r="D4" s="7">
        <f>ABS(Adatbevitel!D5-Adatbevitel!H5)</f>
        <v>0</v>
      </c>
      <c r="E4" s="7">
        <f t="shared" ref="E4:E67" si="1">SQRT((B4*B4)+(C4*C4))</f>
        <v>0</v>
      </c>
      <c r="F4" s="8"/>
      <c r="G4" s="7">
        <f t="shared" ref="G4:G67" si="2">B4^2</f>
        <v>0</v>
      </c>
      <c r="H4" s="7">
        <f t="shared" ref="H4:H67" si="3">C4^2</f>
        <v>0</v>
      </c>
      <c r="I4" s="7">
        <f t="shared" ref="I4:I67" si="4">D4^2</f>
        <v>0</v>
      </c>
      <c r="K4" s="17">
        <f>Adatbevitel!J5^2</f>
        <v>0</v>
      </c>
      <c r="L4" s="17">
        <f>Adatbevitel!K5^2</f>
        <v>0</v>
      </c>
      <c r="N4" s="22">
        <f>SQRT(SUM(G3:G152)/B153)</f>
        <v>0.10000000000000009</v>
      </c>
      <c r="O4" s="22">
        <f>SQRT(SUM(H3:H152)/C153)</f>
        <v>0.19999999999999996</v>
      </c>
      <c r="P4" s="22">
        <f>SQRT(SUM(I3:I152)/D153)</f>
        <v>0.30000000000000004</v>
      </c>
      <c r="Q4" s="14"/>
      <c r="R4" s="13" t="s">
        <v>12</v>
      </c>
      <c r="S4" s="22">
        <f>P4</f>
        <v>0.30000000000000004</v>
      </c>
      <c r="T4" s="22">
        <f>S4*1.96</f>
        <v>0.58800000000000008</v>
      </c>
      <c r="U4" s="15" t="s">
        <v>35</v>
      </c>
    </row>
    <row r="5" spans="1:21">
      <c r="A5" s="5">
        <v>3</v>
      </c>
      <c r="B5" s="7">
        <f>ABS(Adatbevitel!B6-Adatbevitel!F6)</f>
        <v>0</v>
      </c>
      <c r="C5" s="7">
        <f>ABS(Adatbevitel!C6-Adatbevitel!G6)</f>
        <v>0</v>
      </c>
      <c r="D5" s="7">
        <f>ABS(Adatbevitel!D6-Adatbevitel!H6)</f>
        <v>0</v>
      </c>
      <c r="E5" s="7">
        <f t="shared" si="1"/>
        <v>0</v>
      </c>
      <c r="F5" s="8"/>
      <c r="G5" s="7">
        <f t="shared" si="2"/>
        <v>0</v>
      </c>
      <c r="H5" s="7">
        <f t="shared" si="3"/>
        <v>0</v>
      </c>
      <c r="I5" s="7">
        <f t="shared" si="4"/>
        <v>0</v>
      </c>
      <c r="K5" s="17">
        <f>Adatbevitel!J6^2</f>
        <v>0</v>
      </c>
      <c r="L5" s="17">
        <f>Adatbevitel!K6^2</f>
        <v>0</v>
      </c>
      <c r="N5" s="14"/>
      <c r="O5" s="14"/>
      <c r="P5" s="14"/>
      <c r="Q5" s="14"/>
      <c r="R5" s="14"/>
      <c r="S5" s="23"/>
      <c r="T5" s="14"/>
    </row>
    <row r="6" spans="1:21">
      <c r="A6" s="5">
        <v>4</v>
      </c>
      <c r="B6" s="7">
        <f>ABS(Adatbevitel!B7-Adatbevitel!F7)</f>
        <v>0</v>
      </c>
      <c r="C6" s="7">
        <f>ABS(Adatbevitel!C7-Adatbevitel!G7)</f>
        <v>0</v>
      </c>
      <c r="D6" s="7">
        <f>ABS(Adatbevitel!D7-Adatbevitel!H7)</f>
        <v>0</v>
      </c>
      <c r="E6" s="7">
        <f t="shared" si="1"/>
        <v>0</v>
      </c>
      <c r="F6" s="8"/>
      <c r="G6" s="7">
        <f t="shared" si="2"/>
        <v>0</v>
      </c>
      <c r="H6" s="7">
        <f t="shared" si="3"/>
        <v>0</v>
      </c>
      <c r="I6" s="7">
        <f t="shared" si="4"/>
        <v>0</v>
      </c>
      <c r="K6" s="17">
        <f>Adatbevitel!J7^2</f>
        <v>0</v>
      </c>
      <c r="L6" s="17">
        <f>Adatbevitel!K7^2</f>
        <v>0</v>
      </c>
      <c r="N6" s="14"/>
      <c r="O6" s="14"/>
      <c r="P6" s="14"/>
      <c r="Q6" s="14"/>
      <c r="R6" s="13" t="s">
        <v>14</v>
      </c>
      <c r="S6" s="22">
        <f>(B154+C154)/2</f>
        <v>0.15000000000000002</v>
      </c>
      <c r="T6" s="14"/>
      <c r="U6" s="15" t="s">
        <v>19</v>
      </c>
    </row>
    <row r="7" spans="1:21">
      <c r="A7" s="5">
        <v>5</v>
      </c>
      <c r="B7" s="7">
        <f>ABS(Adatbevitel!B8-Adatbevitel!F8)</f>
        <v>0</v>
      </c>
      <c r="C7" s="7">
        <f>ABS(Adatbevitel!C8-Adatbevitel!G8)</f>
        <v>0</v>
      </c>
      <c r="D7" s="7">
        <f>ABS(Adatbevitel!D8-Adatbevitel!H8)</f>
        <v>0</v>
      </c>
      <c r="E7" s="7">
        <f t="shared" si="1"/>
        <v>0</v>
      </c>
      <c r="F7" s="8"/>
      <c r="G7" s="7">
        <f t="shared" si="2"/>
        <v>0</v>
      </c>
      <c r="H7" s="7">
        <f t="shared" si="3"/>
        <v>0</v>
      </c>
      <c r="I7" s="7">
        <f t="shared" si="4"/>
        <v>0</v>
      </c>
      <c r="K7" s="17">
        <f>Adatbevitel!J8^2</f>
        <v>0</v>
      </c>
      <c r="L7" s="17">
        <f>Adatbevitel!K8^2</f>
        <v>0</v>
      </c>
      <c r="N7" s="14"/>
      <c r="O7" s="14"/>
      <c r="P7" s="14"/>
      <c r="Q7" s="14"/>
      <c r="R7" s="13" t="s">
        <v>15</v>
      </c>
      <c r="S7" s="22">
        <f>MAX(E3:E152)</f>
        <v>0.22360679774997896</v>
      </c>
      <c r="T7" s="14"/>
      <c r="U7" s="15" t="s">
        <v>20</v>
      </c>
    </row>
    <row r="8" spans="1:21">
      <c r="A8" s="5">
        <v>6</v>
      </c>
      <c r="B8" s="7">
        <f>ABS(Adatbevitel!B9-Adatbevitel!F9)</f>
        <v>0</v>
      </c>
      <c r="C8" s="7">
        <f>ABS(Adatbevitel!C9-Adatbevitel!G9)</f>
        <v>0</v>
      </c>
      <c r="D8" s="7">
        <f>ABS(Adatbevitel!D9-Adatbevitel!H9)</f>
        <v>0</v>
      </c>
      <c r="E8" s="7">
        <f t="shared" si="1"/>
        <v>0</v>
      </c>
      <c r="F8" s="8"/>
      <c r="G8" s="7">
        <f t="shared" si="2"/>
        <v>0</v>
      </c>
      <c r="H8" s="7">
        <f t="shared" si="3"/>
        <v>0</v>
      </c>
      <c r="I8" s="7">
        <f t="shared" si="4"/>
        <v>0</v>
      </c>
      <c r="K8" s="17">
        <f>Adatbevitel!J9^2</f>
        <v>0</v>
      </c>
      <c r="L8" s="17">
        <f>Adatbevitel!K9^2</f>
        <v>0</v>
      </c>
      <c r="N8" s="14"/>
      <c r="O8" s="14"/>
      <c r="P8" s="14"/>
      <c r="Q8" s="14"/>
      <c r="R8" s="13" t="s">
        <v>16</v>
      </c>
      <c r="S8" s="22">
        <f>D154</f>
        <v>0.30000000000000004</v>
      </c>
      <c r="T8" s="14"/>
      <c r="U8" s="15" t="s">
        <v>21</v>
      </c>
    </row>
    <row r="9" spans="1:21">
      <c r="A9" s="5">
        <v>7</v>
      </c>
      <c r="B9" s="7">
        <f>ABS(Adatbevitel!B10-Adatbevitel!F10)</f>
        <v>0</v>
      </c>
      <c r="C9" s="7">
        <f>ABS(Adatbevitel!C10-Adatbevitel!G10)</f>
        <v>0</v>
      </c>
      <c r="D9" s="7">
        <f>ABS(Adatbevitel!D10-Adatbevitel!H10)</f>
        <v>0</v>
      </c>
      <c r="E9" s="7">
        <f t="shared" si="1"/>
        <v>0</v>
      </c>
      <c r="F9" s="8"/>
      <c r="G9" s="7">
        <f t="shared" si="2"/>
        <v>0</v>
      </c>
      <c r="H9" s="7">
        <f t="shared" si="3"/>
        <v>0</v>
      </c>
      <c r="I9" s="7">
        <f t="shared" si="4"/>
        <v>0</v>
      </c>
      <c r="K9" s="17">
        <f>Adatbevitel!J10^2</f>
        <v>0</v>
      </c>
      <c r="L9" s="17">
        <f>Adatbevitel!K10^2</f>
        <v>0</v>
      </c>
      <c r="N9" s="14"/>
      <c r="O9" s="14"/>
      <c r="P9" s="14"/>
      <c r="Q9" s="14"/>
      <c r="R9" s="13" t="s">
        <v>17</v>
      </c>
      <c r="S9" s="22">
        <f>MAX(D3:D152)</f>
        <v>0.30000000000000004</v>
      </c>
      <c r="T9" s="14"/>
      <c r="U9" s="15" t="s">
        <v>22</v>
      </c>
    </row>
    <row r="10" spans="1:21">
      <c r="A10" s="5">
        <v>8</v>
      </c>
      <c r="B10" s="7">
        <f>ABS(Adatbevitel!B11-Adatbevitel!F11)</f>
        <v>0</v>
      </c>
      <c r="C10" s="7">
        <f>ABS(Adatbevitel!C11-Adatbevitel!G11)</f>
        <v>0</v>
      </c>
      <c r="D10" s="7">
        <f>ABS(Adatbevitel!D11-Adatbevitel!H11)</f>
        <v>0</v>
      </c>
      <c r="E10" s="7">
        <f t="shared" si="1"/>
        <v>0</v>
      </c>
      <c r="F10" s="8"/>
      <c r="G10" s="7">
        <f t="shared" si="2"/>
        <v>0</v>
      </c>
      <c r="H10" s="7">
        <f t="shared" si="3"/>
        <v>0</v>
      </c>
      <c r="I10" s="7">
        <f t="shared" si="4"/>
        <v>0</v>
      </c>
      <c r="K10" s="17">
        <f>Adatbevitel!J11^2</f>
        <v>0</v>
      </c>
      <c r="L10" s="17">
        <f>Adatbevitel!K11^2</f>
        <v>0</v>
      </c>
      <c r="N10" s="14"/>
      <c r="O10" s="14"/>
      <c r="P10" s="14"/>
      <c r="Q10" s="14"/>
      <c r="R10" s="14"/>
      <c r="S10" s="14"/>
      <c r="T10" s="14"/>
      <c r="U10" s="15"/>
    </row>
    <row r="11" spans="1:21">
      <c r="A11" s="5">
        <v>9</v>
      </c>
      <c r="B11" s="7">
        <f>ABS(Adatbevitel!B12-Adatbevitel!F12)</f>
        <v>0</v>
      </c>
      <c r="C11" s="7">
        <f>ABS(Adatbevitel!C12-Adatbevitel!G12)</f>
        <v>0</v>
      </c>
      <c r="D11" s="7">
        <f>ABS(Adatbevitel!D12-Adatbevitel!H12)</f>
        <v>0</v>
      </c>
      <c r="E11" s="7">
        <f t="shared" si="1"/>
        <v>0</v>
      </c>
      <c r="F11" s="8"/>
      <c r="G11" s="7">
        <f t="shared" si="2"/>
        <v>0</v>
      </c>
      <c r="H11" s="7">
        <f t="shared" si="3"/>
        <v>0</v>
      </c>
      <c r="I11" s="7">
        <f t="shared" si="4"/>
        <v>0</v>
      </c>
      <c r="K11" s="17">
        <f>Adatbevitel!J12^2</f>
        <v>0</v>
      </c>
      <c r="L11" s="17">
        <f>Adatbevitel!K12^2</f>
        <v>0</v>
      </c>
      <c r="N11" s="53" t="s">
        <v>31</v>
      </c>
      <c r="O11" s="53"/>
      <c r="P11" s="53"/>
      <c r="Q11" s="53"/>
      <c r="R11" s="53"/>
      <c r="S11" s="53"/>
      <c r="T11" s="53"/>
      <c r="U11" s="53"/>
    </row>
    <row r="12" spans="1:21">
      <c r="A12" s="5">
        <v>10</v>
      </c>
      <c r="B12" s="7">
        <f>ABS(Adatbevitel!B13-Adatbevitel!F13)</f>
        <v>0</v>
      </c>
      <c r="C12" s="7">
        <f>ABS(Adatbevitel!C13-Adatbevitel!G13)</f>
        <v>0</v>
      </c>
      <c r="D12" s="7">
        <f>ABS(Adatbevitel!D13-Adatbevitel!H13)</f>
        <v>0</v>
      </c>
      <c r="E12" s="7">
        <f t="shared" si="1"/>
        <v>0</v>
      </c>
      <c r="F12" s="8"/>
      <c r="G12" s="7">
        <f t="shared" si="2"/>
        <v>0</v>
      </c>
      <c r="H12" s="7">
        <f t="shared" si="3"/>
        <v>0</v>
      </c>
      <c r="I12" s="7">
        <f t="shared" si="4"/>
        <v>0</v>
      </c>
      <c r="K12" s="17">
        <f>Adatbevitel!J13^2</f>
        <v>0</v>
      </c>
      <c r="L12" s="17">
        <f>Adatbevitel!K13^2</f>
        <v>0</v>
      </c>
      <c r="N12" s="14"/>
      <c r="O12" s="14"/>
      <c r="P12" s="14"/>
      <c r="Q12" s="14"/>
      <c r="R12" s="14"/>
      <c r="S12" s="14"/>
      <c r="T12" s="14"/>
    </row>
    <row r="13" spans="1:21">
      <c r="A13" s="5">
        <v>11</v>
      </c>
      <c r="B13" s="7">
        <f>ABS(Adatbevitel!B14-Adatbevitel!F14)</f>
        <v>0</v>
      </c>
      <c r="C13" s="7">
        <f>ABS(Adatbevitel!C14-Adatbevitel!G14)</f>
        <v>0</v>
      </c>
      <c r="D13" s="7">
        <f>ABS(Adatbevitel!D14-Adatbevitel!H14)</f>
        <v>0</v>
      </c>
      <c r="E13" s="7">
        <f t="shared" si="1"/>
        <v>0</v>
      </c>
      <c r="F13" s="8"/>
      <c r="G13" s="7">
        <f t="shared" si="2"/>
        <v>0</v>
      </c>
      <c r="H13" s="7">
        <f t="shared" si="3"/>
        <v>0</v>
      </c>
      <c r="I13" s="7">
        <f t="shared" si="4"/>
        <v>0</v>
      </c>
      <c r="K13" s="17">
        <f>Adatbevitel!J14^2</f>
        <v>0</v>
      </c>
      <c r="L13" s="17">
        <f>Adatbevitel!K14^2</f>
        <v>0</v>
      </c>
      <c r="N13" s="14"/>
      <c r="O13" s="14"/>
      <c r="P13" s="14"/>
      <c r="Q13" s="14"/>
      <c r="R13" s="13"/>
      <c r="S13" s="13" t="s">
        <v>7</v>
      </c>
      <c r="T13" s="13" t="s">
        <v>13</v>
      </c>
    </row>
    <row r="14" spans="1:21">
      <c r="A14" s="5">
        <v>12</v>
      </c>
      <c r="B14" s="7">
        <f>ABS(Adatbevitel!B15-Adatbevitel!F15)</f>
        <v>0</v>
      </c>
      <c r="C14" s="7">
        <f>ABS(Adatbevitel!C15-Adatbevitel!G15)</f>
        <v>0</v>
      </c>
      <c r="D14" s="7">
        <f>ABS(Adatbevitel!D15-Adatbevitel!H15)</f>
        <v>0</v>
      </c>
      <c r="E14" s="7">
        <f t="shared" si="1"/>
        <v>0</v>
      </c>
      <c r="F14" s="8"/>
      <c r="G14" s="7">
        <f t="shared" si="2"/>
        <v>0</v>
      </c>
      <c r="H14" s="7">
        <f t="shared" si="3"/>
        <v>0</v>
      </c>
      <c r="I14" s="7">
        <f t="shared" si="4"/>
        <v>0</v>
      </c>
      <c r="K14" s="17">
        <f>Adatbevitel!J15^2</f>
        <v>0</v>
      </c>
      <c r="L14" s="17">
        <f>Adatbevitel!K15^2</f>
        <v>0</v>
      </c>
      <c r="N14" s="14"/>
      <c r="O14" s="14"/>
      <c r="P14" s="14"/>
      <c r="Q14" s="14"/>
      <c r="R14" s="13" t="s">
        <v>11</v>
      </c>
      <c r="S14" s="22">
        <f>K155</f>
        <v>1</v>
      </c>
      <c r="T14" s="22">
        <f>S14*1.7308</f>
        <v>1.7307999999999999</v>
      </c>
      <c r="U14" s="15" t="s">
        <v>34</v>
      </c>
    </row>
    <row r="15" spans="1:21">
      <c r="A15" s="5">
        <v>13</v>
      </c>
      <c r="B15" s="7">
        <f>ABS(Adatbevitel!B16-Adatbevitel!F16)</f>
        <v>0</v>
      </c>
      <c r="C15" s="7">
        <f>ABS(Adatbevitel!C16-Adatbevitel!G16)</f>
        <v>0</v>
      </c>
      <c r="D15" s="7">
        <f>ABS(Adatbevitel!D16-Adatbevitel!H16)</f>
        <v>0</v>
      </c>
      <c r="E15" s="7">
        <f t="shared" si="1"/>
        <v>0</v>
      </c>
      <c r="F15" s="8"/>
      <c r="G15" s="7">
        <f t="shared" si="2"/>
        <v>0</v>
      </c>
      <c r="H15" s="7">
        <f t="shared" si="3"/>
        <v>0</v>
      </c>
      <c r="I15" s="7">
        <f t="shared" si="4"/>
        <v>0</v>
      </c>
      <c r="K15" s="17">
        <f>Adatbevitel!J16^2</f>
        <v>0</v>
      </c>
      <c r="L15" s="17">
        <f>Adatbevitel!K16^2</f>
        <v>0</v>
      </c>
      <c r="N15" s="14"/>
      <c r="O15" s="14"/>
      <c r="P15" s="14"/>
      <c r="Q15" s="14"/>
      <c r="R15" s="13" t="s">
        <v>12</v>
      </c>
      <c r="S15" s="22">
        <f>L155</f>
        <v>1</v>
      </c>
      <c r="T15" s="22">
        <f>S15*1.96</f>
        <v>1.96</v>
      </c>
      <c r="U15" s="15" t="s">
        <v>35</v>
      </c>
    </row>
    <row r="16" spans="1:21">
      <c r="A16" s="5">
        <v>14</v>
      </c>
      <c r="B16" s="7">
        <f>ABS(Adatbevitel!B17-Adatbevitel!F17)</f>
        <v>0</v>
      </c>
      <c r="C16" s="7">
        <f>ABS(Adatbevitel!C17-Adatbevitel!G17)</f>
        <v>0</v>
      </c>
      <c r="D16" s="7">
        <f>ABS(Adatbevitel!D17-Adatbevitel!H17)</f>
        <v>0</v>
      </c>
      <c r="E16" s="7">
        <f t="shared" si="1"/>
        <v>0</v>
      </c>
      <c r="F16" s="8"/>
      <c r="G16" s="7">
        <f t="shared" si="2"/>
        <v>0</v>
      </c>
      <c r="H16" s="7">
        <f t="shared" si="3"/>
        <v>0</v>
      </c>
      <c r="I16" s="7">
        <f t="shared" si="4"/>
        <v>0</v>
      </c>
      <c r="K16" s="17">
        <f>Adatbevitel!J17^2</f>
        <v>0</v>
      </c>
      <c r="L16" s="17">
        <f>Adatbevitel!K17^2</f>
        <v>0</v>
      </c>
      <c r="N16" s="14"/>
      <c r="O16" s="14"/>
      <c r="P16" s="14"/>
      <c r="Q16" s="14"/>
      <c r="R16" s="14"/>
      <c r="S16" s="14"/>
      <c r="T16" s="14"/>
    </row>
    <row r="17" spans="1:21">
      <c r="A17" s="5">
        <v>15</v>
      </c>
      <c r="B17" s="7">
        <f>ABS(Adatbevitel!B18-Adatbevitel!F18)</f>
        <v>0</v>
      </c>
      <c r="C17" s="7">
        <f>ABS(Adatbevitel!C18-Adatbevitel!G18)</f>
        <v>0</v>
      </c>
      <c r="D17" s="7">
        <f>ABS(Adatbevitel!D18-Adatbevitel!H18)</f>
        <v>0</v>
      </c>
      <c r="E17" s="7">
        <f t="shared" si="1"/>
        <v>0</v>
      </c>
      <c r="F17" s="8"/>
      <c r="G17" s="7">
        <f t="shared" si="2"/>
        <v>0</v>
      </c>
      <c r="H17" s="7">
        <f t="shared" si="3"/>
        <v>0</v>
      </c>
      <c r="I17" s="7">
        <f t="shared" si="4"/>
        <v>0</v>
      </c>
      <c r="K17" s="17">
        <f>Adatbevitel!J18^2</f>
        <v>0</v>
      </c>
      <c r="L17" s="17">
        <f>Adatbevitel!K18^2</f>
        <v>0</v>
      </c>
      <c r="N17" s="14"/>
      <c r="O17" s="14"/>
      <c r="P17" s="14"/>
      <c r="Q17" s="14"/>
      <c r="R17" s="13" t="s">
        <v>14</v>
      </c>
      <c r="S17" s="22">
        <f>K154</f>
        <v>1</v>
      </c>
      <c r="U17" s="15" t="s">
        <v>19</v>
      </c>
    </row>
    <row r="18" spans="1:21">
      <c r="A18" s="5">
        <v>16</v>
      </c>
      <c r="B18" s="7">
        <f>ABS(Adatbevitel!B19-Adatbevitel!F19)</f>
        <v>0</v>
      </c>
      <c r="C18" s="7">
        <f>ABS(Adatbevitel!C19-Adatbevitel!G19)</f>
        <v>0</v>
      </c>
      <c r="D18" s="7">
        <f>ABS(Adatbevitel!D19-Adatbevitel!H19)</f>
        <v>0</v>
      </c>
      <c r="E18" s="7">
        <f t="shared" si="1"/>
        <v>0</v>
      </c>
      <c r="F18" s="8"/>
      <c r="G18" s="7">
        <f t="shared" si="2"/>
        <v>0</v>
      </c>
      <c r="H18" s="7">
        <f t="shared" si="3"/>
        <v>0</v>
      </c>
      <c r="I18" s="7">
        <f t="shared" si="4"/>
        <v>0</v>
      </c>
      <c r="K18" s="17">
        <f>Adatbevitel!J19^2</f>
        <v>0</v>
      </c>
      <c r="L18" s="17">
        <f>Adatbevitel!K19^2</f>
        <v>0</v>
      </c>
      <c r="N18" s="14"/>
      <c r="O18" s="14"/>
      <c r="P18" s="14"/>
      <c r="Q18" s="14"/>
      <c r="R18" s="13" t="s">
        <v>15</v>
      </c>
      <c r="S18" s="22">
        <f>MAX(Adatbevitel!J4:J153)</f>
        <v>1</v>
      </c>
      <c r="U18" s="15" t="s">
        <v>20</v>
      </c>
    </row>
    <row r="19" spans="1:21">
      <c r="A19" s="5">
        <v>17</v>
      </c>
      <c r="B19" s="7">
        <f>ABS(Adatbevitel!B20-Adatbevitel!F20)</f>
        <v>0</v>
      </c>
      <c r="C19" s="7">
        <f>ABS(Adatbevitel!C20-Adatbevitel!G20)</f>
        <v>0</v>
      </c>
      <c r="D19" s="7">
        <f>ABS(Adatbevitel!D20-Adatbevitel!H20)</f>
        <v>0</v>
      </c>
      <c r="E19" s="7">
        <f t="shared" si="1"/>
        <v>0</v>
      </c>
      <c r="F19" s="8"/>
      <c r="G19" s="7">
        <f t="shared" si="2"/>
        <v>0</v>
      </c>
      <c r="H19" s="7">
        <f t="shared" si="3"/>
        <v>0</v>
      </c>
      <c r="I19" s="7">
        <f t="shared" si="4"/>
        <v>0</v>
      </c>
      <c r="K19" s="17">
        <f>Adatbevitel!J20^2</f>
        <v>0</v>
      </c>
      <c r="L19" s="17">
        <f>Adatbevitel!K20^2</f>
        <v>0</v>
      </c>
      <c r="N19" s="14"/>
      <c r="O19" s="14"/>
      <c r="P19" s="14"/>
      <c r="Q19" s="14"/>
      <c r="R19" s="13" t="s">
        <v>16</v>
      </c>
      <c r="S19" s="22">
        <f>L154</f>
        <v>1</v>
      </c>
      <c r="U19" s="15" t="s">
        <v>21</v>
      </c>
    </row>
    <row r="20" spans="1:21">
      <c r="A20" s="5">
        <v>18</v>
      </c>
      <c r="B20" s="7">
        <f>ABS(Adatbevitel!B21-Adatbevitel!F21)</f>
        <v>0</v>
      </c>
      <c r="C20" s="7">
        <f>ABS(Adatbevitel!C21-Adatbevitel!G21)</f>
        <v>0</v>
      </c>
      <c r="D20" s="7">
        <f>ABS(Adatbevitel!D21-Adatbevitel!H21)</f>
        <v>0</v>
      </c>
      <c r="E20" s="7">
        <f t="shared" si="1"/>
        <v>0</v>
      </c>
      <c r="F20" s="8"/>
      <c r="G20" s="7">
        <f t="shared" si="2"/>
        <v>0</v>
      </c>
      <c r="H20" s="7">
        <f t="shared" si="3"/>
        <v>0</v>
      </c>
      <c r="I20" s="7">
        <f t="shared" si="4"/>
        <v>0</v>
      </c>
      <c r="K20" s="17">
        <f>Adatbevitel!J21^2</f>
        <v>0</v>
      </c>
      <c r="L20" s="17">
        <f>Adatbevitel!K21^2</f>
        <v>0</v>
      </c>
      <c r="N20" s="14"/>
      <c r="O20" s="14"/>
      <c r="P20" s="14"/>
      <c r="Q20" s="14"/>
      <c r="R20" s="13" t="s">
        <v>17</v>
      </c>
      <c r="S20" s="22">
        <f>MAX(Adatbevitel!K4:K153)</f>
        <v>1</v>
      </c>
      <c r="U20" s="15" t="s">
        <v>22</v>
      </c>
    </row>
    <row r="21" spans="1:21">
      <c r="A21" s="5">
        <v>19</v>
      </c>
      <c r="B21" s="7">
        <f>ABS(Adatbevitel!B22-Adatbevitel!F22)</f>
        <v>0</v>
      </c>
      <c r="C21" s="7">
        <f>ABS(Adatbevitel!C22-Adatbevitel!G22)</f>
        <v>0</v>
      </c>
      <c r="D21" s="7">
        <f>ABS(Adatbevitel!D22-Adatbevitel!H22)</f>
        <v>0</v>
      </c>
      <c r="E21" s="7">
        <f t="shared" si="1"/>
        <v>0</v>
      </c>
      <c r="F21" s="8"/>
      <c r="G21" s="7">
        <f t="shared" si="2"/>
        <v>0</v>
      </c>
      <c r="H21" s="7">
        <f t="shared" si="3"/>
        <v>0</v>
      </c>
      <c r="I21" s="7">
        <f t="shared" si="4"/>
        <v>0</v>
      </c>
      <c r="K21" s="17">
        <f>Adatbevitel!J22^2</f>
        <v>0</v>
      </c>
      <c r="L21" s="17">
        <f>Adatbevitel!K22^2</f>
        <v>0</v>
      </c>
      <c r="U21" s="15"/>
    </row>
    <row r="22" spans="1:21">
      <c r="A22" s="5">
        <v>20</v>
      </c>
      <c r="B22" s="7">
        <f>ABS(Adatbevitel!B23-Adatbevitel!F23)</f>
        <v>0</v>
      </c>
      <c r="C22" s="7">
        <f>ABS(Adatbevitel!C23-Adatbevitel!G23)</f>
        <v>0</v>
      </c>
      <c r="D22" s="7">
        <f>ABS(Adatbevitel!D23-Adatbevitel!H23)</f>
        <v>0</v>
      </c>
      <c r="E22" s="7">
        <f t="shared" si="1"/>
        <v>0</v>
      </c>
      <c r="F22" s="8"/>
      <c r="G22" s="7">
        <f t="shared" si="2"/>
        <v>0</v>
      </c>
      <c r="H22" s="7">
        <f t="shared" si="3"/>
        <v>0</v>
      </c>
      <c r="I22" s="7">
        <f t="shared" si="4"/>
        <v>0</v>
      </c>
      <c r="K22" s="17">
        <f>Adatbevitel!J23^2</f>
        <v>0</v>
      </c>
      <c r="L22" s="17">
        <f>Adatbevitel!K23^2</f>
        <v>0</v>
      </c>
    </row>
    <row r="23" spans="1:21">
      <c r="A23" s="5">
        <v>21</v>
      </c>
      <c r="B23" s="7">
        <f>ABS(Adatbevitel!B24-Adatbevitel!F24)</f>
        <v>0</v>
      </c>
      <c r="C23" s="7">
        <f>ABS(Adatbevitel!C24-Adatbevitel!G24)</f>
        <v>0</v>
      </c>
      <c r="D23" s="7">
        <f>ABS(Adatbevitel!D24-Adatbevitel!H24)</f>
        <v>0</v>
      </c>
      <c r="E23" s="7">
        <f t="shared" si="1"/>
        <v>0</v>
      </c>
      <c r="F23" s="8"/>
      <c r="G23" s="7">
        <f t="shared" si="2"/>
        <v>0</v>
      </c>
      <c r="H23" s="7">
        <f t="shared" si="3"/>
        <v>0</v>
      </c>
      <c r="I23" s="7">
        <f t="shared" si="4"/>
        <v>0</v>
      </c>
      <c r="K23" s="17">
        <f>Adatbevitel!J24^2</f>
        <v>0</v>
      </c>
      <c r="L23" s="17">
        <f>Adatbevitel!K24^2</f>
        <v>0</v>
      </c>
    </row>
    <row r="24" spans="1:21">
      <c r="A24" s="5">
        <v>22</v>
      </c>
      <c r="B24" s="7">
        <f>ABS(Adatbevitel!B25-Adatbevitel!F25)</f>
        <v>0</v>
      </c>
      <c r="C24" s="7">
        <f>ABS(Adatbevitel!C25-Adatbevitel!G25)</f>
        <v>0</v>
      </c>
      <c r="D24" s="7">
        <f>ABS(Adatbevitel!D25-Adatbevitel!H25)</f>
        <v>0</v>
      </c>
      <c r="E24" s="7">
        <f t="shared" si="1"/>
        <v>0</v>
      </c>
      <c r="F24" s="8"/>
      <c r="G24" s="7">
        <f t="shared" si="2"/>
        <v>0</v>
      </c>
      <c r="H24" s="7">
        <f t="shared" si="3"/>
        <v>0</v>
      </c>
      <c r="I24" s="7">
        <f t="shared" si="4"/>
        <v>0</v>
      </c>
      <c r="K24" s="17">
        <f>Adatbevitel!J25^2</f>
        <v>0</v>
      </c>
      <c r="L24" s="17">
        <f>Adatbevitel!K25^2</f>
        <v>0</v>
      </c>
      <c r="N24" s="52" t="s">
        <v>36</v>
      </c>
      <c r="O24" s="52"/>
      <c r="P24" s="52"/>
      <c r="Q24" s="52"/>
      <c r="R24" s="52"/>
      <c r="S24" s="52"/>
      <c r="T24" s="52"/>
      <c r="U24" s="52"/>
    </row>
    <row r="25" spans="1:21" ht="102.75" customHeight="1">
      <c r="A25" s="5">
        <v>23</v>
      </c>
      <c r="B25" s="7">
        <f>ABS(Adatbevitel!B26-Adatbevitel!F26)</f>
        <v>0</v>
      </c>
      <c r="C25" s="7">
        <f>ABS(Adatbevitel!C26-Adatbevitel!G26)</f>
        <v>0</v>
      </c>
      <c r="D25" s="7">
        <f>ABS(Adatbevitel!D26-Adatbevitel!H26)</f>
        <v>0</v>
      </c>
      <c r="E25" s="7">
        <f t="shared" si="1"/>
        <v>0</v>
      </c>
      <c r="F25" s="8"/>
      <c r="G25" s="7">
        <f t="shared" si="2"/>
        <v>0</v>
      </c>
      <c r="H25" s="7">
        <f t="shared" si="3"/>
        <v>0</v>
      </c>
      <c r="I25" s="7">
        <f t="shared" si="4"/>
        <v>0</v>
      </c>
      <c r="K25" s="17">
        <f>Adatbevitel!J26^2</f>
        <v>0</v>
      </c>
      <c r="L25" s="17">
        <f>Adatbevitel!K26^2</f>
        <v>0</v>
      </c>
      <c r="N25" s="51" t="s">
        <v>37</v>
      </c>
      <c r="O25" s="51"/>
      <c r="P25" s="51"/>
      <c r="Q25" s="51"/>
      <c r="R25" s="51"/>
      <c r="S25" s="51"/>
      <c r="T25" s="51"/>
      <c r="U25" s="51"/>
    </row>
    <row r="26" spans="1:21">
      <c r="A26" s="5">
        <v>24</v>
      </c>
      <c r="B26" s="7">
        <f>ABS(Adatbevitel!B27-Adatbevitel!F27)</f>
        <v>0</v>
      </c>
      <c r="C26" s="7">
        <f>ABS(Adatbevitel!C27-Adatbevitel!G27)</f>
        <v>0</v>
      </c>
      <c r="D26" s="7">
        <f>ABS(Adatbevitel!D27-Adatbevitel!H27)</f>
        <v>0</v>
      </c>
      <c r="E26" s="7">
        <f t="shared" si="1"/>
        <v>0</v>
      </c>
      <c r="F26" s="8"/>
      <c r="G26" s="7">
        <f t="shared" si="2"/>
        <v>0</v>
      </c>
      <c r="H26" s="7">
        <f t="shared" si="3"/>
        <v>0</v>
      </c>
      <c r="I26" s="7">
        <f t="shared" si="4"/>
        <v>0</v>
      </c>
      <c r="K26" s="17">
        <f>Adatbevitel!J27^2</f>
        <v>0</v>
      </c>
      <c r="L26" s="17">
        <f>Adatbevitel!K27^2</f>
        <v>0</v>
      </c>
    </row>
    <row r="27" spans="1:21">
      <c r="A27" s="5">
        <v>25</v>
      </c>
      <c r="B27" s="7">
        <f>ABS(Adatbevitel!B28-Adatbevitel!F28)</f>
        <v>0</v>
      </c>
      <c r="C27" s="7">
        <f>ABS(Adatbevitel!C28-Adatbevitel!G28)</f>
        <v>0</v>
      </c>
      <c r="D27" s="7">
        <f>ABS(Adatbevitel!D28-Adatbevitel!H28)</f>
        <v>0</v>
      </c>
      <c r="E27" s="7">
        <f t="shared" si="1"/>
        <v>0</v>
      </c>
      <c r="F27" s="8"/>
      <c r="G27" s="7">
        <f t="shared" si="2"/>
        <v>0</v>
      </c>
      <c r="H27" s="7">
        <f t="shared" si="3"/>
        <v>0</v>
      </c>
      <c r="I27" s="7">
        <f t="shared" si="4"/>
        <v>0</v>
      </c>
      <c r="K27" s="17">
        <f>Adatbevitel!J28^2</f>
        <v>0</v>
      </c>
      <c r="L27" s="17">
        <f>Adatbevitel!K28^2</f>
        <v>0</v>
      </c>
    </row>
    <row r="28" spans="1:21">
      <c r="A28" s="5">
        <v>26</v>
      </c>
      <c r="B28" s="7">
        <f>ABS(Adatbevitel!B29-Adatbevitel!F29)</f>
        <v>0</v>
      </c>
      <c r="C28" s="7">
        <f>ABS(Adatbevitel!C29-Adatbevitel!G29)</f>
        <v>0</v>
      </c>
      <c r="D28" s="7">
        <f>ABS(Adatbevitel!D29-Adatbevitel!H29)</f>
        <v>0</v>
      </c>
      <c r="E28" s="7">
        <f t="shared" si="1"/>
        <v>0</v>
      </c>
      <c r="F28" s="8"/>
      <c r="G28" s="7">
        <f t="shared" si="2"/>
        <v>0</v>
      </c>
      <c r="H28" s="7">
        <f t="shared" si="3"/>
        <v>0</v>
      </c>
      <c r="I28" s="7">
        <f t="shared" si="4"/>
        <v>0</v>
      </c>
      <c r="K28" s="17">
        <f>Adatbevitel!J29^2</f>
        <v>0</v>
      </c>
      <c r="L28" s="17">
        <f>Adatbevitel!K29^2</f>
        <v>0</v>
      </c>
    </row>
    <row r="29" spans="1:21">
      <c r="A29" s="5">
        <v>27</v>
      </c>
      <c r="B29" s="7">
        <f>ABS(Adatbevitel!B30-Adatbevitel!F30)</f>
        <v>0</v>
      </c>
      <c r="C29" s="7">
        <f>ABS(Adatbevitel!C30-Adatbevitel!G30)</f>
        <v>0</v>
      </c>
      <c r="D29" s="7">
        <f>ABS(Adatbevitel!D30-Adatbevitel!H30)</f>
        <v>0</v>
      </c>
      <c r="E29" s="7">
        <f t="shared" si="1"/>
        <v>0</v>
      </c>
      <c r="F29" s="8"/>
      <c r="G29" s="7">
        <f t="shared" si="2"/>
        <v>0</v>
      </c>
      <c r="H29" s="7">
        <f t="shared" si="3"/>
        <v>0</v>
      </c>
      <c r="I29" s="7">
        <f t="shared" si="4"/>
        <v>0</v>
      </c>
      <c r="K29" s="17">
        <f>Adatbevitel!J30^2</f>
        <v>0</v>
      </c>
      <c r="L29" s="17">
        <f>Adatbevitel!K30^2</f>
        <v>0</v>
      </c>
    </row>
    <row r="30" spans="1:21">
      <c r="A30" s="5">
        <v>28</v>
      </c>
      <c r="B30" s="7">
        <f>ABS(Adatbevitel!B31-Adatbevitel!F31)</f>
        <v>0</v>
      </c>
      <c r="C30" s="7">
        <f>ABS(Adatbevitel!C31-Adatbevitel!G31)</f>
        <v>0</v>
      </c>
      <c r="D30" s="7">
        <f>ABS(Adatbevitel!D31-Adatbevitel!H31)</f>
        <v>0</v>
      </c>
      <c r="E30" s="7">
        <f t="shared" si="1"/>
        <v>0</v>
      </c>
      <c r="F30" s="8"/>
      <c r="G30" s="7">
        <f t="shared" si="2"/>
        <v>0</v>
      </c>
      <c r="H30" s="7">
        <f t="shared" si="3"/>
        <v>0</v>
      </c>
      <c r="I30" s="7">
        <f t="shared" si="4"/>
        <v>0</v>
      </c>
      <c r="K30" s="17">
        <f>Adatbevitel!J31^2</f>
        <v>0</v>
      </c>
      <c r="L30" s="17">
        <f>Adatbevitel!K31^2</f>
        <v>0</v>
      </c>
    </row>
    <row r="31" spans="1:21">
      <c r="A31" s="5">
        <v>29</v>
      </c>
      <c r="B31" s="7">
        <f>ABS(Adatbevitel!B32-Adatbevitel!F32)</f>
        <v>0</v>
      </c>
      <c r="C31" s="7">
        <f>ABS(Adatbevitel!C32-Adatbevitel!G32)</f>
        <v>0</v>
      </c>
      <c r="D31" s="7">
        <f>ABS(Adatbevitel!D32-Adatbevitel!H32)</f>
        <v>0</v>
      </c>
      <c r="E31" s="7">
        <f t="shared" si="1"/>
        <v>0</v>
      </c>
      <c r="F31" s="8"/>
      <c r="G31" s="7">
        <f t="shared" si="2"/>
        <v>0</v>
      </c>
      <c r="H31" s="7">
        <f t="shared" si="3"/>
        <v>0</v>
      </c>
      <c r="I31" s="7">
        <f t="shared" si="4"/>
        <v>0</v>
      </c>
      <c r="K31" s="17">
        <f>Adatbevitel!J32^2</f>
        <v>0</v>
      </c>
      <c r="L31" s="17">
        <f>Adatbevitel!K32^2</f>
        <v>0</v>
      </c>
    </row>
    <row r="32" spans="1:21">
      <c r="A32" s="5">
        <v>30</v>
      </c>
      <c r="B32" s="7">
        <f>ABS(Adatbevitel!B33-Adatbevitel!F33)</f>
        <v>0</v>
      </c>
      <c r="C32" s="7">
        <f>ABS(Adatbevitel!C33-Adatbevitel!G33)</f>
        <v>0</v>
      </c>
      <c r="D32" s="7">
        <f>ABS(Adatbevitel!D33-Adatbevitel!H33)</f>
        <v>0</v>
      </c>
      <c r="E32" s="7">
        <f t="shared" si="1"/>
        <v>0</v>
      </c>
      <c r="F32" s="8"/>
      <c r="G32" s="7">
        <f t="shared" si="2"/>
        <v>0</v>
      </c>
      <c r="H32" s="7">
        <f t="shared" si="3"/>
        <v>0</v>
      </c>
      <c r="I32" s="7">
        <f t="shared" si="4"/>
        <v>0</v>
      </c>
      <c r="K32" s="17">
        <f>Adatbevitel!J33^2</f>
        <v>0</v>
      </c>
      <c r="L32" s="17">
        <f>Adatbevitel!K33^2</f>
        <v>0</v>
      </c>
    </row>
    <row r="33" spans="1:12">
      <c r="A33" s="5">
        <v>31</v>
      </c>
      <c r="B33" s="7">
        <f>ABS(Adatbevitel!B34-Adatbevitel!F34)</f>
        <v>0</v>
      </c>
      <c r="C33" s="7">
        <f>ABS(Adatbevitel!C34-Adatbevitel!G34)</f>
        <v>0</v>
      </c>
      <c r="D33" s="7">
        <f>ABS(Adatbevitel!D34-Adatbevitel!H34)</f>
        <v>0</v>
      </c>
      <c r="E33" s="7">
        <f t="shared" si="1"/>
        <v>0</v>
      </c>
      <c r="F33" s="8"/>
      <c r="G33" s="7">
        <f t="shared" si="2"/>
        <v>0</v>
      </c>
      <c r="H33" s="7">
        <f t="shared" si="3"/>
        <v>0</v>
      </c>
      <c r="I33" s="7">
        <f t="shared" si="4"/>
        <v>0</v>
      </c>
      <c r="K33" s="17">
        <f>Adatbevitel!J34^2</f>
        <v>0</v>
      </c>
      <c r="L33" s="17">
        <f>Adatbevitel!K34^2</f>
        <v>0</v>
      </c>
    </row>
    <row r="34" spans="1:12">
      <c r="A34" s="5">
        <v>32</v>
      </c>
      <c r="B34" s="7">
        <f>ABS(Adatbevitel!B35-Adatbevitel!F35)</f>
        <v>0</v>
      </c>
      <c r="C34" s="7">
        <f>ABS(Adatbevitel!C35-Adatbevitel!G35)</f>
        <v>0</v>
      </c>
      <c r="D34" s="7">
        <f>ABS(Adatbevitel!D35-Adatbevitel!H35)</f>
        <v>0</v>
      </c>
      <c r="E34" s="7">
        <f t="shared" si="1"/>
        <v>0</v>
      </c>
      <c r="F34" s="8"/>
      <c r="G34" s="7">
        <f t="shared" si="2"/>
        <v>0</v>
      </c>
      <c r="H34" s="7">
        <f t="shared" si="3"/>
        <v>0</v>
      </c>
      <c r="I34" s="7">
        <f t="shared" si="4"/>
        <v>0</v>
      </c>
      <c r="K34" s="17">
        <f>Adatbevitel!J35^2</f>
        <v>0</v>
      </c>
      <c r="L34" s="17">
        <f>Adatbevitel!K35^2</f>
        <v>0</v>
      </c>
    </row>
    <row r="35" spans="1:12">
      <c r="A35" s="5">
        <v>33</v>
      </c>
      <c r="B35" s="7">
        <f>ABS(Adatbevitel!B36-Adatbevitel!F36)</f>
        <v>0</v>
      </c>
      <c r="C35" s="7">
        <f>ABS(Adatbevitel!C36-Adatbevitel!G36)</f>
        <v>0</v>
      </c>
      <c r="D35" s="7">
        <f>ABS(Adatbevitel!D36-Adatbevitel!H36)</f>
        <v>0</v>
      </c>
      <c r="E35" s="7">
        <f t="shared" si="1"/>
        <v>0</v>
      </c>
      <c r="F35" s="8"/>
      <c r="G35" s="7">
        <f t="shared" si="2"/>
        <v>0</v>
      </c>
      <c r="H35" s="7">
        <f t="shared" si="3"/>
        <v>0</v>
      </c>
      <c r="I35" s="7">
        <f t="shared" si="4"/>
        <v>0</v>
      </c>
      <c r="K35" s="17">
        <f>Adatbevitel!J36^2</f>
        <v>0</v>
      </c>
      <c r="L35" s="17">
        <f>Adatbevitel!K36^2</f>
        <v>0</v>
      </c>
    </row>
    <row r="36" spans="1:12">
      <c r="A36" s="5">
        <v>34</v>
      </c>
      <c r="B36" s="7">
        <f>ABS(Adatbevitel!B37-Adatbevitel!F37)</f>
        <v>0</v>
      </c>
      <c r="C36" s="7">
        <f>ABS(Adatbevitel!C37-Adatbevitel!G37)</f>
        <v>0</v>
      </c>
      <c r="D36" s="7">
        <f>ABS(Adatbevitel!D37-Adatbevitel!H37)</f>
        <v>0</v>
      </c>
      <c r="E36" s="7">
        <f t="shared" si="1"/>
        <v>0</v>
      </c>
      <c r="F36" s="8"/>
      <c r="G36" s="7">
        <f t="shared" si="2"/>
        <v>0</v>
      </c>
      <c r="H36" s="7">
        <f t="shared" si="3"/>
        <v>0</v>
      </c>
      <c r="I36" s="7">
        <f t="shared" si="4"/>
        <v>0</v>
      </c>
      <c r="K36" s="17">
        <f>Adatbevitel!J37^2</f>
        <v>0</v>
      </c>
      <c r="L36" s="17">
        <f>Adatbevitel!K37^2</f>
        <v>0</v>
      </c>
    </row>
    <row r="37" spans="1:12">
      <c r="A37" s="5">
        <v>35</v>
      </c>
      <c r="B37" s="7">
        <f>ABS(Adatbevitel!B38-Adatbevitel!F38)</f>
        <v>0</v>
      </c>
      <c r="C37" s="7">
        <f>ABS(Adatbevitel!C38-Adatbevitel!G38)</f>
        <v>0</v>
      </c>
      <c r="D37" s="7">
        <f>ABS(Adatbevitel!D38-Adatbevitel!H38)</f>
        <v>0</v>
      </c>
      <c r="E37" s="7">
        <f t="shared" si="1"/>
        <v>0</v>
      </c>
      <c r="F37" s="8"/>
      <c r="G37" s="7">
        <f t="shared" si="2"/>
        <v>0</v>
      </c>
      <c r="H37" s="7">
        <f t="shared" si="3"/>
        <v>0</v>
      </c>
      <c r="I37" s="7">
        <f t="shared" si="4"/>
        <v>0</v>
      </c>
      <c r="K37" s="17">
        <f>Adatbevitel!J38^2</f>
        <v>0</v>
      </c>
      <c r="L37" s="17">
        <f>Adatbevitel!K38^2</f>
        <v>0</v>
      </c>
    </row>
    <row r="38" spans="1:12">
      <c r="A38" s="5">
        <v>36</v>
      </c>
      <c r="B38" s="7">
        <f>ABS(Adatbevitel!B39-Adatbevitel!F39)</f>
        <v>0</v>
      </c>
      <c r="C38" s="7">
        <f>ABS(Adatbevitel!C39-Adatbevitel!G39)</f>
        <v>0</v>
      </c>
      <c r="D38" s="7">
        <f>ABS(Adatbevitel!D39-Adatbevitel!H39)</f>
        <v>0</v>
      </c>
      <c r="E38" s="7">
        <f t="shared" si="1"/>
        <v>0</v>
      </c>
      <c r="F38" s="8"/>
      <c r="G38" s="7">
        <f t="shared" si="2"/>
        <v>0</v>
      </c>
      <c r="H38" s="7">
        <f t="shared" si="3"/>
        <v>0</v>
      </c>
      <c r="I38" s="7">
        <f t="shared" si="4"/>
        <v>0</v>
      </c>
      <c r="K38" s="17">
        <f>Adatbevitel!J39^2</f>
        <v>0</v>
      </c>
      <c r="L38" s="17">
        <f>Adatbevitel!K39^2</f>
        <v>0</v>
      </c>
    </row>
    <row r="39" spans="1:12">
      <c r="A39" s="5">
        <v>37</v>
      </c>
      <c r="B39" s="7">
        <f>ABS(Adatbevitel!B40-Adatbevitel!F40)</f>
        <v>0</v>
      </c>
      <c r="C39" s="7">
        <f>ABS(Adatbevitel!C40-Adatbevitel!G40)</f>
        <v>0</v>
      </c>
      <c r="D39" s="7">
        <f>ABS(Adatbevitel!D40-Adatbevitel!H40)</f>
        <v>0</v>
      </c>
      <c r="E39" s="7">
        <f t="shared" si="1"/>
        <v>0</v>
      </c>
      <c r="F39" s="8"/>
      <c r="G39" s="7">
        <f t="shared" si="2"/>
        <v>0</v>
      </c>
      <c r="H39" s="7">
        <f t="shared" si="3"/>
        <v>0</v>
      </c>
      <c r="I39" s="7">
        <f t="shared" si="4"/>
        <v>0</v>
      </c>
      <c r="K39" s="17">
        <f>Adatbevitel!J40^2</f>
        <v>0</v>
      </c>
      <c r="L39" s="17">
        <f>Adatbevitel!K40^2</f>
        <v>0</v>
      </c>
    </row>
    <row r="40" spans="1:12">
      <c r="A40" s="5">
        <v>38</v>
      </c>
      <c r="B40" s="7">
        <f>ABS(Adatbevitel!B41-Adatbevitel!F41)</f>
        <v>0</v>
      </c>
      <c r="C40" s="7">
        <f>ABS(Adatbevitel!C41-Adatbevitel!G41)</f>
        <v>0</v>
      </c>
      <c r="D40" s="7">
        <f>ABS(Adatbevitel!D41-Adatbevitel!H41)</f>
        <v>0</v>
      </c>
      <c r="E40" s="7">
        <f t="shared" si="1"/>
        <v>0</v>
      </c>
      <c r="F40" s="8"/>
      <c r="G40" s="7">
        <f t="shared" si="2"/>
        <v>0</v>
      </c>
      <c r="H40" s="7">
        <f t="shared" si="3"/>
        <v>0</v>
      </c>
      <c r="I40" s="7">
        <f t="shared" si="4"/>
        <v>0</v>
      </c>
      <c r="K40" s="17">
        <f>Adatbevitel!J41^2</f>
        <v>0</v>
      </c>
      <c r="L40" s="17">
        <f>Adatbevitel!K41^2</f>
        <v>0</v>
      </c>
    </row>
    <row r="41" spans="1:12">
      <c r="A41" s="5">
        <v>39</v>
      </c>
      <c r="B41" s="7">
        <f>ABS(Adatbevitel!B42-Adatbevitel!F42)</f>
        <v>0</v>
      </c>
      <c r="C41" s="7">
        <f>ABS(Adatbevitel!C42-Adatbevitel!G42)</f>
        <v>0</v>
      </c>
      <c r="D41" s="7">
        <f>ABS(Adatbevitel!D42-Adatbevitel!H42)</f>
        <v>0</v>
      </c>
      <c r="E41" s="7">
        <f t="shared" si="1"/>
        <v>0</v>
      </c>
      <c r="F41" s="8"/>
      <c r="G41" s="7">
        <f t="shared" si="2"/>
        <v>0</v>
      </c>
      <c r="H41" s="7">
        <f t="shared" si="3"/>
        <v>0</v>
      </c>
      <c r="I41" s="7">
        <f t="shared" si="4"/>
        <v>0</v>
      </c>
      <c r="K41" s="17">
        <f>Adatbevitel!J42^2</f>
        <v>0</v>
      </c>
      <c r="L41" s="17">
        <f>Adatbevitel!K42^2</f>
        <v>0</v>
      </c>
    </row>
    <row r="42" spans="1:12">
      <c r="A42" s="5">
        <v>40</v>
      </c>
      <c r="B42" s="7">
        <f>ABS(Adatbevitel!B43-Adatbevitel!F43)</f>
        <v>0</v>
      </c>
      <c r="C42" s="7">
        <f>ABS(Adatbevitel!C43-Adatbevitel!G43)</f>
        <v>0</v>
      </c>
      <c r="D42" s="7">
        <f>ABS(Adatbevitel!D43-Adatbevitel!H43)</f>
        <v>0</v>
      </c>
      <c r="E42" s="7">
        <f t="shared" si="1"/>
        <v>0</v>
      </c>
      <c r="F42" s="8"/>
      <c r="G42" s="7">
        <f t="shared" si="2"/>
        <v>0</v>
      </c>
      <c r="H42" s="7">
        <f t="shared" si="3"/>
        <v>0</v>
      </c>
      <c r="I42" s="7">
        <f t="shared" si="4"/>
        <v>0</v>
      </c>
      <c r="K42" s="17">
        <f>Adatbevitel!J43^2</f>
        <v>0</v>
      </c>
      <c r="L42" s="17">
        <f>Adatbevitel!K43^2</f>
        <v>0</v>
      </c>
    </row>
    <row r="43" spans="1:12">
      <c r="A43" s="5">
        <v>41</v>
      </c>
      <c r="B43" s="7">
        <f>ABS(Adatbevitel!B44-Adatbevitel!F44)</f>
        <v>0</v>
      </c>
      <c r="C43" s="7">
        <f>ABS(Adatbevitel!C44-Adatbevitel!G44)</f>
        <v>0</v>
      </c>
      <c r="D43" s="7">
        <f>ABS(Adatbevitel!D44-Adatbevitel!H44)</f>
        <v>0</v>
      </c>
      <c r="E43" s="7">
        <f t="shared" si="1"/>
        <v>0</v>
      </c>
      <c r="F43" s="8"/>
      <c r="G43" s="7">
        <f t="shared" si="2"/>
        <v>0</v>
      </c>
      <c r="H43" s="7">
        <f t="shared" si="3"/>
        <v>0</v>
      </c>
      <c r="I43" s="7">
        <f t="shared" si="4"/>
        <v>0</v>
      </c>
      <c r="K43" s="17">
        <f>Adatbevitel!J44^2</f>
        <v>0</v>
      </c>
      <c r="L43" s="17">
        <f>Adatbevitel!K44^2</f>
        <v>0</v>
      </c>
    </row>
    <row r="44" spans="1:12">
      <c r="A44" s="5">
        <v>42</v>
      </c>
      <c r="B44" s="7">
        <f>ABS(Adatbevitel!B45-Adatbevitel!F45)</f>
        <v>0</v>
      </c>
      <c r="C44" s="7">
        <f>ABS(Adatbevitel!C45-Adatbevitel!G45)</f>
        <v>0</v>
      </c>
      <c r="D44" s="7">
        <f>ABS(Adatbevitel!D45-Adatbevitel!H45)</f>
        <v>0</v>
      </c>
      <c r="E44" s="7">
        <f t="shared" si="1"/>
        <v>0</v>
      </c>
      <c r="F44" s="8"/>
      <c r="G44" s="7">
        <f t="shared" si="2"/>
        <v>0</v>
      </c>
      <c r="H44" s="7">
        <f t="shared" si="3"/>
        <v>0</v>
      </c>
      <c r="I44" s="7">
        <f t="shared" si="4"/>
        <v>0</v>
      </c>
      <c r="K44" s="17">
        <f>Adatbevitel!J45^2</f>
        <v>0</v>
      </c>
      <c r="L44" s="17">
        <f>Adatbevitel!K45^2</f>
        <v>0</v>
      </c>
    </row>
    <row r="45" spans="1:12">
      <c r="A45" s="5">
        <v>43</v>
      </c>
      <c r="B45" s="7">
        <f>ABS(Adatbevitel!B46-Adatbevitel!F46)</f>
        <v>0</v>
      </c>
      <c r="C45" s="7">
        <f>ABS(Adatbevitel!C46-Adatbevitel!G46)</f>
        <v>0</v>
      </c>
      <c r="D45" s="7">
        <f>ABS(Adatbevitel!D46-Adatbevitel!H46)</f>
        <v>0</v>
      </c>
      <c r="E45" s="7">
        <f t="shared" si="1"/>
        <v>0</v>
      </c>
      <c r="F45" s="8"/>
      <c r="G45" s="7">
        <f t="shared" si="2"/>
        <v>0</v>
      </c>
      <c r="H45" s="7">
        <f t="shared" si="3"/>
        <v>0</v>
      </c>
      <c r="I45" s="7">
        <f t="shared" si="4"/>
        <v>0</v>
      </c>
      <c r="K45" s="17">
        <f>Adatbevitel!J46^2</f>
        <v>0</v>
      </c>
      <c r="L45" s="17">
        <f>Adatbevitel!K46^2</f>
        <v>0</v>
      </c>
    </row>
    <row r="46" spans="1:12">
      <c r="A46" s="5">
        <v>44</v>
      </c>
      <c r="B46" s="7">
        <f>ABS(Adatbevitel!B47-Adatbevitel!F47)</f>
        <v>0</v>
      </c>
      <c r="C46" s="7">
        <f>ABS(Adatbevitel!C47-Adatbevitel!G47)</f>
        <v>0</v>
      </c>
      <c r="D46" s="7">
        <f>ABS(Adatbevitel!D47-Adatbevitel!H47)</f>
        <v>0</v>
      </c>
      <c r="E46" s="7">
        <f t="shared" si="1"/>
        <v>0</v>
      </c>
      <c r="F46" s="8"/>
      <c r="G46" s="7">
        <f t="shared" si="2"/>
        <v>0</v>
      </c>
      <c r="H46" s="7">
        <f t="shared" si="3"/>
        <v>0</v>
      </c>
      <c r="I46" s="7">
        <f t="shared" si="4"/>
        <v>0</v>
      </c>
      <c r="K46" s="17">
        <f>Adatbevitel!J47^2</f>
        <v>0</v>
      </c>
      <c r="L46" s="17">
        <f>Adatbevitel!K47^2</f>
        <v>0</v>
      </c>
    </row>
    <row r="47" spans="1:12">
      <c r="A47" s="5">
        <v>45</v>
      </c>
      <c r="B47" s="7">
        <f>ABS(Adatbevitel!B48-Adatbevitel!F48)</f>
        <v>0</v>
      </c>
      <c r="C47" s="7">
        <f>ABS(Adatbevitel!C48-Adatbevitel!G48)</f>
        <v>0</v>
      </c>
      <c r="D47" s="7">
        <f>ABS(Adatbevitel!D48-Adatbevitel!H48)</f>
        <v>0</v>
      </c>
      <c r="E47" s="7">
        <f t="shared" si="1"/>
        <v>0</v>
      </c>
      <c r="F47" s="8"/>
      <c r="G47" s="7">
        <f t="shared" si="2"/>
        <v>0</v>
      </c>
      <c r="H47" s="7">
        <f t="shared" si="3"/>
        <v>0</v>
      </c>
      <c r="I47" s="7">
        <f t="shared" si="4"/>
        <v>0</v>
      </c>
      <c r="K47" s="17">
        <f>Adatbevitel!J48^2</f>
        <v>0</v>
      </c>
      <c r="L47" s="17">
        <f>Adatbevitel!K48^2</f>
        <v>0</v>
      </c>
    </row>
    <row r="48" spans="1:12">
      <c r="A48" s="5">
        <v>46</v>
      </c>
      <c r="B48" s="7">
        <f>ABS(Adatbevitel!B49-Adatbevitel!F49)</f>
        <v>0</v>
      </c>
      <c r="C48" s="7">
        <f>ABS(Adatbevitel!C49-Adatbevitel!G49)</f>
        <v>0</v>
      </c>
      <c r="D48" s="7">
        <f>ABS(Adatbevitel!D49-Adatbevitel!H49)</f>
        <v>0</v>
      </c>
      <c r="E48" s="7">
        <f t="shared" si="1"/>
        <v>0</v>
      </c>
      <c r="F48" s="8"/>
      <c r="G48" s="7">
        <f t="shared" si="2"/>
        <v>0</v>
      </c>
      <c r="H48" s="7">
        <f t="shared" si="3"/>
        <v>0</v>
      </c>
      <c r="I48" s="7">
        <f t="shared" si="4"/>
        <v>0</v>
      </c>
      <c r="K48" s="17">
        <f>Adatbevitel!J49^2</f>
        <v>0</v>
      </c>
      <c r="L48" s="17">
        <f>Adatbevitel!K49^2</f>
        <v>0</v>
      </c>
    </row>
    <row r="49" spans="1:12">
      <c r="A49" s="5">
        <v>47</v>
      </c>
      <c r="B49" s="7">
        <f>ABS(Adatbevitel!B50-Adatbevitel!F50)</f>
        <v>0</v>
      </c>
      <c r="C49" s="7">
        <f>ABS(Adatbevitel!C50-Adatbevitel!G50)</f>
        <v>0</v>
      </c>
      <c r="D49" s="7">
        <f>ABS(Adatbevitel!D50-Adatbevitel!H50)</f>
        <v>0</v>
      </c>
      <c r="E49" s="7">
        <f t="shared" si="1"/>
        <v>0</v>
      </c>
      <c r="F49" s="8"/>
      <c r="G49" s="7">
        <f t="shared" si="2"/>
        <v>0</v>
      </c>
      <c r="H49" s="7">
        <f t="shared" si="3"/>
        <v>0</v>
      </c>
      <c r="I49" s="7">
        <f t="shared" si="4"/>
        <v>0</v>
      </c>
      <c r="K49" s="17">
        <f>Adatbevitel!J50^2</f>
        <v>0</v>
      </c>
      <c r="L49" s="17">
        <f>Adatbevitel!K50^2</f>
        <v>0</v>
      </c>
    </row>
    <row r="50" spans="1:12">
      <c r="A50" s="5">
        <v>48</v>
      </c>
      <c r="B50" s="7">
        <f>ABS(Adatbevitel!B51-Adatbevitel!F51)</f>
        <v>0</v>
      </c>
      <c r="C50" s="7">
        <f>ABS(Adatbevitel!C51-Adatbevitel!G51)</f>
        <v>0</v>
      </c>
      <c r="D50" s="7">
        <f>ABS(Adatbevitel!D51-Adatbevitel!H51)</f>
        <v>0</v>
      </c>
      <c r="E50" s="7">
        <f t="shared" si="1"/>
        <v>0</v>
      </c>
      <c r="F50" s="8"/>
      <c r="G50" s="7">
        <f t="shared" si="2"/>
        <v>0</v>
      </c>
      <c r="H50" s="7">
        <f t="shared" si="3"/>
        <v>0</v>
      </c>
      <c r="I50" s="7">
        <f t="shared" si="4"/>
        <v>0</v>
      </c>
      <c r="K50" s="17">
        <f>Adatbevitel!J51^2</f>
        <v>0</v>
      </c>
      <c r="L50" s="17">
        <f>Adatbevitel!K51^2</f>
        <v>0</v>
      </c>
    </row>
    <row r="51" spans="1:12">
      <c r="A51" s="5">
        <v>49</v>
      </c>
      <c r="B51" s="7">
        <f>ABS(Adatbevitel!B52-Adatbevitel!F52)</f>
        <v>0</v>
      </c>
      <c r="C51" s="7">
        <f>ABS(Adatbevitel!C52-Adatbevitel!G52)</f>
        <v>0</v>
      </c>
      <c r="D51" s="7">
        <f>ABS(Adatbevitel!D52-Adatbevitel!H52)</f>
        <v>0</v>
      </c>
      <c r="E51" s="7">
        <f t="shared" si="1"/>
        <v>0</v>
      </c>
      <c r="F51" s="8"/>
      <c r="G51" s="7">
        <f t="shared" si="2"/>
        <v>0</v>
      </c>
      <c r="H51" s="7">
        <f t="shared" si="3"/>
        <v>0</v>
      </c>
      <c r="I51" s="7">
        <f t="shared" si="4"/>
        <v>0</v>
      </c>
      <c r="K51" s="17">
        <f>Adatbevitel!J52^2</f>
        <v>0</v>
      </c>
      <c r="L51" s="17">
        <f>Adatbevitel!K52^2</f>
        <v>0</v>
      </c>
    </row>
    <row r="52" spans="1:12">
      <c r="A52" s="5">
        <v>50</v>
      </c>
      <c r="B52" s="7">
        <f>ABS(Adatbevitel!B53-Adatbevitel!F53)</f>
        <v>0</v>
      </c>
      <c r="C52" s="7">
        <f>ABS(Adatbevitel!C53-Adatbevitel!G53)</f>
        <v>0</v>
      </c>
      <c r="D52" s="7">
        <f>ABS(Adatbevitel!D53-Adatbevitel!H53)</f>
        <v>0</v>
      </c>
      <c r="E52" s="7">
        <f t="shared" si="1"/>
        <v>0</v>
      </c>
      <c r="F52" s="8"/>
      <c r="G52" s="7">
        <f t="shared" si="2"/>
        <v>0</v>
      </c>
      <c r="H52" s="7">
        <f t="shared" si="3"/>
        <v>0</v>
      </c>
      <c r="I52" s="7">
        <f t="shared" si="4"/>
        <v>0</v>
      </c>
      <c r="K52" s="17">
        <f>Adatbevitel!J53^2</f>
        <v>0</v>
      </c>
      <c r="L52" s="17">
        <f>Adatbevitel!K53^2</f>
        <v>0</v>
      </c>
    </row>
    <row r="53" spans="1:12">
      <c r="A53" s="5">
        <v>51</v>
      </c>
      <c r="B53" s="7">
        <f>ABS(Adatbevitel!B54-Adatbevitel!F54)</f>
        <v>0</v>
      </c>
      <c r="C53" s="7">
        <f>ABS(Adatbevitel!C54-Adatbevitel!G54)</f>
        <v>0</v>
      </c>
      <c r="D53" s="7">
        <f>ABS(Adatbevitel!D54-Adatbevitel!H54)</f>
        <v>0</v>
      </c>
      <c r="E53" s="7">
        <f t="shared" si="1"/>
        <v>0</v>
      </c>
      <c r="F53" s="8"/>
      <c r="G53" s="7">
        <f t="shared" si="2"/>
        <v>0</v>
      </c>
      <c r="H53" s="7">
        <f t="shared" si="3"/>
        <v>0</v>
      </c>
      <c r="I53" s="7">
        <f t="shared" si="4"/>
        <v>0</v>
      </c>
      <c r="K53" s="17">
        <f>Adatbevitel!J54^2</f>
        <v>0</v>
      </c>
      <c r="L53" s="17">
        <f>Adatbevitel!K54^2</f>
        <v>0</v>
      </c>
    </row>
    <row r="54" spans="1:12">
      <c r="A54" s="5">
        <v>52</v>
      </c>
      <c r="B54" s="7">
        <f>ABS(Adatbevitel!B55-Adatbevitel!F55)</f>
        <v>0</v>
      </c>
      <c r="C54" s="7">
        <f>ABS(Adatbevitel!C55-Adatbevitel!G55)</f>
        <v>0</v>
      </c>
      <c r="D54" s="7">
        <f>ABS(Adatbevitel!D55-Adatbevitel!H55)</f>
        <v>0</v>
      </c>
      <c r="E54" s="7">
        <f t="shared" si="1"/>
        <v>0</v>
      </c>
      <c r="F54" s="8"/>
      <c r="G54" s="7">
        <f t="shared" si="2"/>
        <v>0</v>
      </c>
      <c r="H54" s="7">
        <f t="shared" si="3"/>
        <v>0</v>
      </c>
      <c r="I54" s="7">
        <f t="shared" si="4"/>
        <v>0</v>
      </c>
      <c r="K54" s="17">
        <f>Adatbevitel!J55^2</f>
        <v>0</v>
      </c>
      <c r="L54" s="17">
        <f>Adatbevitel!K55^2</f>
        <v>0</v>
      </c>
    </row>
    <row r="55" spans="1:12">
      <c r="A55" s="5">
        <v>53</v>
      </c>
      <c r="B55" s="7">
        <f>ABS(Adatbevitel!B56-Adatbevitel!F56)</f>
        <v>0</v>
      </c>
      <c r="C55" s="7">
        <f>ABS(Adatbevitel!C56-Adatbevitel!G56)</f>
        <v>0</v>
      </c>
      <c r="D55" s="7">
        <f>ABS(Adatbevitel!D56-Adatbevitel!H56)</f>
        <v>0</v>
      </c>
      <c r="E55" s="7">
        <f t="shared" si="1"/>
        <v>0</v>
      </c>
      <c r="F55" s="8"/>
      <c r="G55" s="7">
        <f t="shared" si="2"/>
        <v>0</v>
      </c>
      <c r="H55" s="7">
        <f t="shared" si="3"/>
        <v>0</v>
      </c>
      <c r="I55" s="7">
        <f t="shared" si="4"/>
        <v>0</v>
      </c>
      <c r="K55" s="17">
        <f>Adatbevitel!J56^2</f>
        <v>0</v>
      </c>
      <c r="L55" s="17">
        <f>Adatbevitel!K56^2</f>
        <v>0</v>
      </c>
    </row>
    <row r="56" spans="1:12">
      <c r="A56" s="5">
        <v>54</v>
      </c>
      <c r="B56" s="7">
        <f>ABS(Adatbevitel!B57-Adatbevitel!F57)</f>
        <v>0</v>
      </c>
      <c r="C56" s="7">
        <f>ABS(Adatbevitel!C57-Adatbevitel!G57)</f>
        <v>0</v>
      </c>
      <c r="D56" s="7">
        <f>ABS(Adatbevitel!D57-Adatbevitel!H57)</f>
        <v>0</v>
      </c>
      <c r="E56" s="7">
        <f t="shared" si="1"/>
        <v>0</v>
      </c>
      <c r="F56" s="8"/>
      <c r="G56" s="7">
        <f t="shared" si="2"/>
        <v>0</v>
      </c>
      <c r="H56" s="7">
        <f t="shared" si="3"/>
        <v>0</v>
      </c>
      <c r="I56" s="7">
        <f t="shared" si="4"/>
        <v>0</v>
      </c>
      <c r="K56" s="17">
        <f>Adatbevitel!J57^2</f>
        <v>0</v>
      </c>
      <c r="L56" s="17">
        <f>Adatbevitel!K57^2</f>
        <v>0</v>
      </c>
    </row>
    <row r="57" spans="1:12">
      <c r="A57" s="5">
        <v>55</v>
      </c>
      <c r="B57" s="7">
        <f>ABS(Adatbevitel!B58-Adatbevitel!F58)</f>
        <v>0</v>
      </c>
      <c r="C57" s="7">
        <f>ABS(Adatbevitel!C58-Adatbevitel!G58)</f>
        <v>0</v>
      </c>
      <c r="D57" s="7">
        <f>ABS(Adatbevitel!D58-Adatbevitel!H58)</f>
        <v>0</v>
      </c>
      <c r="E57" s="7">
        <f t="shared" si="1"/>
        <v>0</v>
      </c>
      <c r="F57" s="8"/>
      <c r="G57" s="7">
        <f t="shared" si="2"/>
        <v>0</v>
      </c>
      <c r="H57" s="7">
        <f t="shared" si="3"/>
        <v>0</v>
      </c>
      <c r="I57" s="7">
        <f t="shared" si="4"/>
        <v>0</v>
      </c>
      <c r="K57" s="17">
        <f>Adatbevitel!J58^2</f>
        <v>0</v>
      </c>
      <c r="L57" s="17">
        <f>Adatbevitel!K58^2</f>
        <v>0</v>
      </c>
    </row>
    <row r="58" spans="1:12">
      <c r="A58" s="5">
        <v>56</v>
      </c>
      <c r="B58" s="7">
        <f>ABS(Adatbevitel!B59-Adatbevitel!F59)</f>
        <v>0</v>
      </c>
      <c r="C58" s="7">
        <f>ABS(Adatbevitel!C59-Adatbevitel!G59)</f>
        <v>0</v>
      </c>
      <c r="D58" s="7">
        <f>ABS(Adatbevitel!D59-Adatbevitel!H59)</f>
        <v>0</v>
      </c>
      <c r="E58" s="7">
        <f t="shared" si="1"/>
        <v>0</v>
      </c>
      <c r="F58" s="8"/>
      <c r="G58" s="7">
        <f t="shared" si="2"/>
        <v>0</v>
      </c>
      <c r="H58" s="7">
        <f t="shared" si="3"/>
        <v>0</v>
      </c>
      <c r="I58" s="7">
        <f t="shared" si="4"/>
        <v>0</v>
      </c>
      <c r="K58" s="17">
        <f>Adatbevitel!J59^2</f>
        <v>0</v>
      </c>
      <c r="L58" s="17">
        <f>Adatbevitel!K59^2</f>
        <v>0</v>
      </c>
    </row>
    <row r="59" spans="1:12">
      <c r="A59" s="5">
        <v>57</v>
      </c>
      <c r="B59" s="7">
        <f>ABS(Adatbevitel!B60-Adatbevitel!F60)</f>
        <v>0</v>
      </c>
      <c r="C59" s="7">
        <f>ABS(Adatbevitel!C60-Adatbevitel!G60)</f>
        <v>0</v>
      </c>
      <c r="D59" s="7">
        <f>ABS(Adatbevitel!D60-Adatbevitel!H60)</f>
        <v>0</v>
      </c>
      <c r="E59" s="7">
        <f t="shared" si="1"/>
        <v>0</v>
      </c>
      <c r="F59" s="8"/>
      <c r="G59" s="7">
        <f t="shared" si="2"/>
        <v>0</v>
      </c>
      <c r="H59" s="7">
        <f t="shared" si="3"/>
        <v>0</v>
      </c>
      <c r="I59" s="7">
        <f t="shared" si="4"/>
        <v>0</v>
      </c>
      <c r="K59" s="17">
        <f>Adatbevitel!J60^2</f>
        <v>0</v>
      </c>
      <c r="L59" s="17">
        <f>Adatbevitel!K60^2</f>
        <v>0</v>
      </c>
    </row>
    <row r="60" spans="1:12">
      <c r="A60" s="5">
        <v>58</v>
      </c>
      <c r="B60" s="7">
        <f>ABS(Adatbevitel!B61-Adatbevitel!F61)</f>
        <v>0</v>
      </c>
      <c r="C60" s="7">
        <f>ABS(Adatbevitel!C61-Adatbevitel!G61)</f>
        <v>0</v>
      </c>
      <c r="D60" s="7">
        <f>ABS(Adatbevitel!D61-Adatbevitel!H61)</f>
        <v>0</v>
      </c>
      <c r="E60" s="7">
        <f t="shared" si="1"/>
        <v>0</v>
      </c>
      <c r="F60" s="8"/>
      <c r="G60" s="7">
        <f t="shared" si="2"/>
        <v>0</v>
      </c>
      <c r="H60" s="7">
        <f t="shared" si="3"/>
        <v>0</v>
      </c>
      <c r="I60" s="7">
        <f t="shared" si="4"/>
        <v>0</v>
      </c>
      <c r="K60" s="17">
        <f>Adatbevitel!J61^2</f>
        <v>0</v>
      </c>
      <c r="L60" s="17">
        <f>Adatbevitel!K61^2</f>
        <v>0</v>
      </c>
    </row>
    <row r="61" spans="1:12">
      <c r="A61" s="5">
        <v>59</v>
      </c>
      <c r="B61" s="7">
        <f>ABS(Adatbevitel!B62-Adatbevitel!F62)</f>
        <v>0</v>
      </c>
      <c r="C61" s="7">
        <f>ABS(Adatbevitel!C62-Adatbevitel!G62)</f>
        <v>0</v>
      </c>
      <c r="D61" s="7">
        <f>ABS(Adatbevitel!D62-Adatbevitel!H62)</f>
        <v>0</v>
      </c>
      <c r="E61" s="7">
        <f t="shared" si="1"/>
        <v>0</v>
      </c>
      <c r="F61" s="8"/>
      <c r="G61" s="7">
        <f t="shared" si="2"/>
        <v>0</v>
      </c>
      <c r="H61" s="7">
        <f t="shared" si="3"/>
        <v>0</v>
      </c>
      <c r="I61" s="7">
        <f t="shared" si="4"/>
        <v>0</v>
      </c>
      <c r="K61" s="17">
        <f>Adatbevitel!J62^2</f>
        <v>0</v>
      </c>
      <c r="L61" s="17">
        <f>Adatbevitel!K62^2</f>
        <v>0</v>
      </c>
    </row>
    <row r="62" spans="1:12">
      <c r="A62" s="5">
        <v>60</v>
      </c>
      <c r="B62" s="7">
        <f>ABS(Adatbevitel!B63-Adatbevitel!F63)</f>
        <v>0</v>
      </c>
      <c r="C62" s="7">
        <f>ABS(Adatbevitel!C63-Adatbevitel!G63)</f>
        <v>0</v>
      </c>
      <c r="D62" s="7">
        <f>ABS(Adatbevitel!D63-Adatbevitel!H63)</f>
        <v>0</v>
      </c>
      <c r="E62" s="7">
        <f t="shared" si="1"/>
        <v>0</v>
      </c>
      <c r="F62" s="8"/>
      <c r="G62" s="7">
        <f t="shared" si="2"/>
        <v>0</v>
      </c>
      <c r="H62" s="7">
        <f t="shared" si="3"/>
        <v>0</v>
      </c>
      <c r="I62" s="7">
        <f t="shared" si="4"/>
        <v>0</v>
      </c>
      <c r="K62" s="17">
        <f>Adatbevitel!J63^2</f>
        <v>0</v>
      </c>
      <c r="L62" s="17">
        <f>Adatbevitel!K63^2</f>
        <v>0</v>
      </c>
    </row>
    <row r="63" spans="1:12">
      <c r="A63" s="5">
        <v>61</v>
      </c>
      <c r="B63" s="7">
        <f>ABS(Adatbevitel!B64-Adatbevitel!F64)</f>
        <v>0</v>
      </c>
      <c r="C63" s="7">
        <f>ABS(Adatbevitel!C64-Adatbevitel!G64)</f>
        <v>0</v>
      </c>
      <c r="D63" s="7">
        <f>ABS(Adatbevitel!D64-Adatbevitel!H64)</f>
        <v>0</v>
      </c>
      <c r="E63" s="7">
        <f t="shared" si="1"/>
        <v>0</v>
      </c>
      <c r="F63" s="8"/>
      <c r="G63" s="7">
        <f t="shared" si="2"/>
        <v>0</v>
      </c>
      <c r="H63" s="7">
        <f t="shared" si="3"/>
        <v>0</v>
      </c>
      <c r="I63" s="7">
        <f t="shared" si="4"/>
        <v>0</v>
      </c>
      <c r="K63" s="17">
        <f>Adatbevitel!J64^2</f>
        <v>0</v>
      </c>
      <c r="L63" s="17">
        <f>Adatbevitel!K64^2</f>
        <v>0</v>
      </c>
    </row>
    <row r="64" spans="1:12">
      <c r="A64" s="5">
        <v>62</v>
      </c>
      <c r="B64" s="7">
        <f>ABS(Adatbevitel!B65-Adatbevitel!F65)</f>
        <v>0</v>
      </c>
      <c r="C64" s="7">
        <f>ABS(Adatbevitel!C65-Adatbevitel!G65)</f>
        <v>0</v>
      </c>
      <c r="D64" s="7">
        <f>ABS(Adatbevitel!D65-Adatbevitel!H65)</f>
        <v>0</v>
      </c>
      <c r="E64" s="7">
        <f t="shared" si="1"/>
        <v>0</v>
      </c>
      <c r="F64" s="8"/>
      <c r="G64" s="7">
        <f t="shared" si="2"/>
        <v>0</v>
      </c>
      <c r="H64" s="7">
        <f t="shared" si="3"/>
        <v>0</v>
      </c>
      <c r="I64" s="7">
        <f t="shared" si="4"/>
        <v>0</v>
      </c>
      <c r="K64" s="17">
        <f>Adatbevitel!J65^2</f>
        <v>0</v>
      </c>
      <c r="L64" s="17">
        <f>Adatbevitel!K65^2</f>
        <v>0</v>
      </c>
    </row>
    <row r="65" spans="1:12">
      <c r="A65" s="5">
        <v>63</v>
      </c>
      <c r="B65" s="7">
        <f>ABS(Adatbevitel!B66-Adatbevitel!F66)</f>
        <v>0</v>
      </c>
      <c r="C65" s="7">
        <f>ABS(Adatbevitel!C66-Adatbevitel!G66)</f>
        <v>0</v>
      </c>
      <c r="D65" s="7">
        <f>ABS(Adatbevitel!D66-Adatbevitel!H66)</f>
        <v>0</v>
      </c>
      <c r="E65" s="7">
        <f t="shared" si="1"/>
        <v>0</v>
      </c>
      <c r="F65" s="8"/>
      <c r="G65" s="7">
        <f t="shared" si="2"/>
        <v>0</v>
      </c>
      <c r="H65" s="7">
        <f t="shared" si="3"/>
        <v>0</v>
      </c>
      <c r="I65" s="7">
        <f t="shared" si="4"/>
        <v>0</v>
      </c>
      <c r="K65" s="17">
        <f>Adatbevitel!J66^2</f>
        <v>0</v>
      </c>
      <c r="L65" s="17">
        <f>Adatbevitel!K66^2</f>
        <v>0</v>
      </c>
    </row>
    <row r="66" spans="1:12">
      <c r="A66" s="5">
        <v>64</v>
      </c>
      <c r="B66" s="7">
        <f>ABS(Adatbevitel!B67-Adatbevitel!F67)</f>
        <v>0</v>
      </c>
      <c r="C66" s="7">
        <f>ABS(Adatbevitel!C67-Adatbevitel!G67)</f>
        <v>0</v>
      </c>
      <c r="D66" s="7">
        <f>ABS(Adatbevitel!D67-Adatbevitel!H67)</f>
        <v>0</v>
      </c>
      <c r="E66" s="7">
        <f t="shared" si="1"/>
        <v>0</v>
      </c>
      <c r="F66" s="8"/>
      <c r="G66" s="7">
        <f t="shared" si="2"/>
        <v>0</v>
      </c>
      <c r="H66" s="7">
        <f t="shared" si="3"/>
        <v>0</v>
      </c>
      <c r="I66" s="7">
        <f t="shared" si="4"/>
        <v>0</v>
      </c>
      <c r="K66" s="17">
        <f>Adatbevitel!J67^2</f>
        <v>0</v>
      </c>
      <c r="L66" s="17">
        <f>Adatbevitel!K67^2</f>
        <v>0</v>
      </c>
    </row>
    <row r="67" spans="1:12">
      <c r="A67" s="5">
        <v>65</v>
      </c>
      <c r="B67" s="7">
        <f>ABS(Adatbevitel!B68-Adatbevitel!F68)</f>
        <v>0</v>
      </c>
      <c r="C67" s="7">
        <f>ABS(Adatbevitel!C68-Adatbevitel!G68)</f>
        <v>0</v>
      </c>
      <c r="D67" s="7">
        <f>ABS(Adatbevitel!D68-Adatbevitel!H68)</f>
        <v>0</v>
      </c>
      <c r="E67" s="7">
        <f t="shared" si="1"/>
        <v>0</v>
      </c>
      <c r="F67" s="8"/>
      <c r="G67" s="7">
        <f t="shared" si="2"/>
        <v>0</v>
      </c>
      <c r="H67" s="7">
        <f t="shared" si="3"/>
        <v>0</v>
      </c>
      <c r="I67" s="7">
        <f t="shared" si="4"/>
        <v>0</v>
      </c>
      <c r="K67" s="17">
        <f>Adatbevitel!J68^2</f>
        <v>0</v>
      </c>
      <c r="L67" s="17">
        <f>Adatbevitel!K68^2</f>
        <v>0</v>
      </c>
    </row>
    <row r="68" spans="1:12">
      <c r="A68" s="5">
        <v>66</v>
      </c>
      <c r="B68" s="7">
        <f>ABS(Adatbevitel!B69-Adatbevitel!F69)</f>
        <v>0</v>
      </c>
      <c r="C68" s="7">
        <f>ABS(Adatbevitel!C69-Adatbevitel!G69)</f>
        <v>0</v>
      </c>
      <c r="D68" s="7">
        <f>ABS(Adatbevitel!D69-Adatbevitel!H69)</f>
        <v>0</v>
      </c>
      <c r="E68" s="7">
        <f t="shared" ref="E68:E131" si="5">SQRT((B68*B68)+(C68*C68))</f>
        <v>0</v>
      </c>
      <c r="F68" s="8"/>
      <c r="G68" s="7">
        <f t="shared" ref="G68:G131" si="6">B68^2</f>
        <v>0</v>
      </c>
      <c r="H68" s="7">
        <f t="shared" ref="H68:H131" si="7">C68^2</f>
        <v>0</v>
      </c>
      <c r="I68" s="7">
        <f t="shared" ref="I68:I131" si="8">D68^2</f>
        <v>0</v>
      </c>
      <c r="K68" s="17">
        <f>Adatbevitel!J69^2</f>
        <v>0</v>
      </c>
      <c r="L68" s="17">
        <f>Adatbevitel!K69^2</f>
        <v>0</v>
      </c>
    </row>
    <row r="69" spans="1:12">
      <c r="A69" s="5">
        <v>67</v>
      </c>
      <c r="B69" s="7">
        <f>ABS(Adatbevitel!B70-Adatbevitel!F70)</f>
        <v>0</v>
      </c>
      <c r="C69" s="7">
        <f>ABS(Adatbevitel!C70-Adatbevitel!G70)</f>
        <v>0</v>
      </c>
      <c r="D69" s="7">
        <f>ABS(Adatbevitel!D70-Adatbevitel!H70)</f>
        <v>0</v>
      </c>
      <c r="E69" s="7">
        <f t="shared" si="5"/>
        <v>0</v>
      </c>
      <c r="F69" s="8"/>
      <c r="G69" s="7">
        <f t="shared" si="6"/>
        <v>0</v>
      </c>
      <c r="H69" s="7">
        <f t="shared" si="7"/>
        <v>0</v>
      </c>
      <c r="I69" s="7">
        <f t="shared" si="8"/>
        <v>0</v>
      </c>
      <c r="K69" s="17">
        <f>Adatbevitel!J70^2</f>
        <v>0</v>
      </c>
      <c r="L69" s="17">
        <f>Adatbevitel!K70^2</f>
        <v>0</v>
      </c>
    </row>
    <row r="70" spans="1:12">
      <c r="A70" s="5">
        <v>68</v>
      </c>
      <c r="B70" s="7">
        <f>ABS(Adatbevitel!B71-Adatbevitel!F71)</f>
        <v>0</v>
      </c>
      <c r="C70" s="7">
        <f>ABS(Adatbevitel!C71-Adatbevitel!G71)</f>
        <v>0</v>
      </c>
      <c r="D70" s="7">
        <f>ABS(Adatbevitel!D71-Adatbevitel!H71)</f>
        <v>0</v>
      </c>
      <c r="E70" s="7">
        <f t="shared" si="5"/>
        <v>0</v>
      </c>
      <c r="F70" s="8"/>
      <c r="G70" s="7">
        <f t="shared" si="6"/>
        <v>0</v>
      </c>
      <c r="H70" s="7">
        <f t="shared" si="7"/>
        <v>0</v>
      </c>
      <c r="I70" s="7">
        <f t="shared" si="8"/>
        <v>0</v>
      </c>
      <c r="K70" s="17">
        <f>Adatbevitel!J71^2</f>
        <v>0</v>
      </c>
      <c r="L70" s="17">
        <f>Adatbevitel!K71^2</f>
        <v>0</v>
      </c>
    </row>
    <row r="71" spans="1:12">
      <c r="A71" s="5">
        <v>69</v>
      </c>
      <c r="B71" s="7">
        <f>ABS(Adatbevitel!B72-Adatbevitel!F72)</f>
        <v>0</v>
      </c>
      <c r="C71" s="7">
        <f>ABS(Adatbevitel!C72-Adatbevitel!G72)</f>
        <v>0</v>
      </c>
      <c r="D71" s="7">
        <f>ABS(Adatbevitel!D72-Adatbevitel!H72)</f>
        <v>0</v>
      </c>
      <c r="E71" s="7">
        <f t="shared" si="5"/>
        <v>0</v>
      </c>
      <c r="F71" s="8"/>
      <c r="G71" s="7">
        <f t="shared" si="6"/>
        <v>0</v>
      </c>
      <c r="H71" s="7">
        <f t="shared" si="7"/>
        <v>0</v>
      </c>
      <c r="I71" s="7">
        <f t="shared" si="8"/>
        <v>0</v>
      </c>
      <c r="K71" s="17">
        <f>Adatbevitel!J72^2</f>
        <v>0</v>
      </c>
      <c r="L71" s="17">
        <f>Adatbevitel!K72^2</f>
        <v>0</v>
      </c>
    </row>
    <row r="72" spans="1:12">
      <c r="A72" s="5">
        <v>70</v>
      </c>
      <c r="B72" s="7">
        <f>ABS(Adatbevitel!B73-Adatbevitel!F73)</f>
        <v>0</v>
      </c>
      <c r="C72" s="7">
        <f>ABS(Adatbevitel!C73-Adatbevitel!G73)</f>
        <v>0</v>
      </c>
      <c r="D72" s="7">
        <f>ABS(Adatbevitel!D73-Adatbevitel!H73)</f>
        <v>0</v>
      </c>
      <c r="E72" s="7">
        <f t="shared" si="5"/>
        <v>0</v>
      </c>
      <c r="F72" s="8"/>
      <c r="G72" s="7">
        <f t="shared" si="6"/>
        <v>0</v>
      </c>
      <c r="H72" s="7">
        <f t="shared" si="7"/>
        <v>0</v>
      </c>
      <c r="I72" s="7">
        <f t="shared" si="8"/>
        <v>0</v>
      </c>
      <c r="K72" s="17">
        <f>Adatbevitel!J73^2</f>
        <v>0</v>
      </c>
      <c r="L72" s="17">
        <f>Adatbevitel!K73^2</f>
        <v>0</v>
      </c>
    </row>
    <row r="73" spans="1:12">
      <c r="A73" s="5">
        <v>71</v>
      </c>
      <c r="B73" s="7">
        <f>ABS(Adatbevitel!B74-Adatbevitel!F74)</f>
        <v>0</v>
      </c>
      <c r="C73" s="7">
        <f>ABS(Adatbevitel!C74-Adatbevitel!G74)</f>
        <v>0</v>
      </c>
      <c r="D73" s="7">
        <f>ABS(Adatbevitel!D74-Adatbevitel!H74)</f>
        <v>0</v>
      </c>
      <c r="E73" s="7">
        <f t="shared" si="5"/>
        <v>0</v>
      </c>
      <c r="F73" s="8"/>
      <c r="G73" s="7">
        <f t="shared" si="6"/>
        <v>0</v>
      </c>
      <c r="H73" s="7">
        <f t="shared" si="7"/>
        <v>0</v>
      </c>
      <c r="I73" s="7">
        <f t="shared" si="8"/>
        <v>0</v>
      </c>
      <c r="K73" s="17">
        <f>Adatbevitel!J74^2</f>
        <v>0</v>
      </c>
      <c r="L73" s="17">
        <f>Adatbevitel!K74^2</f>
        <v>0</v>
      </c>
    </row>
    <row r="74" spans="1:12">
      <c r="A74" s="5">
        <v>72</v>
      </c>
      <c r="B74" s="7">
        <f>ABS(Adatbevitel!B75-Adatbevitel!F75)</f>
        <v>0</v>
      </c>
      <c r="C74" s="7">
        <f>ABS(Adatbevitel!C75-Adatbevitel!G75)</f>
        <v>0</v>
      </c>
      <c r="D74" s="7">
        <f>ABS(Adatbevitel!D75-Adatbevitel!H75)</f>
        <v>0</v>
      </c>
      <c r="E74" s="7">
        <f t="shared" si="5"/>
        <v>0</v>
      </c>
      <c r="F74" s="8"/>
      <c r="G74" s="7">
        <f t="shared" si="6"/>
        <v>0</v>
      </c>
      <c r="H74" s="7">
        <f t="shared" si="7"/>
        <v>0</v>
      </c>
      <c r="I74" s="7">
        <f t="shared" si="8"/>
        <v>0</v>
      </c>
      <c r="K74" s="17">
        <f>Adatbevitel!J75^2</f>
        <v>0</v>
      </c>
      <c r="L74" s="17">
        <f>Adatbevitel!K75^2</f>
        <v>0</v>
      </c>
    </row>
    <row r="75" spans="1:12">
      <c r="A75" s="5">
        <v>73</v>
      </c>
      <c r="B75" s="7">
        <f>ABS(Adatbevitel!B76-Adatbevitel!F76)</f>
        <v>0</v>
      </c>
      <c r="C75" s="7">
        <f>ABS(Adatbevitel!C76-Adatbevitel!G76)</f>
        <v>0</v>
      </c>
      <c r="D75" s="7">
        <f>ABS(Adatbevitel!D76-Adatbevitel!H76)</f>
        <v>0</v>
      </c>
      <c r="E75" s="7">
        <f t="shared" si="5"/>
        <v>0</v>
      </c>
      <c r="F75" s="8"/>
      <c r="G75" s="7">
        <f t="shared" si="6"/>
        <v>0</v>
      </c>
      <c r="H75" s="7">
        <f t="shared" si="7"/>
        <v>0</v>
      </c>
      <c r="I75" s="7">
        <f t="shared" si="8"/>
        <v>0</v>
      </c>
      <c r="K75" s="17">
        <f>Adatbevitel!J76^2</f>
        <v>0</v>
      </c>
      <c r="L75" s="17">
        <f>Adatbevitel!K76^2</f>
        <v>0</v>
      </c>
    </row>
    <row r="76" spans="1:12">
      <c r="A76" s="5">
        <v>74</v>
      </c>
      <c r="B76" s="7">
        <f>ABS(Adatbevitel!B77-Adatbevitel!F77)</f>
        <v>0</v>
      </c>
      <c r="C76" s="7">
        <f>ABS(Adatbevitel!C77-Adatbevitel!G77)</f>
        <v>0</v>
      </c>
      <c r="D76" s="7">
        <f>ABS(Adatbevitel!D77-Adatbevitel!H77)</f>
        <v>0</v>
      </c>
      <c r="E76" s="7">
        <f t="shared" si="5"/>
        <v>0</v>
      </c>
      <c r="F76" s="8"/>
      <c r="G76" s="7">
        <f t="shared" si="6"/>
        <v>0</v>
      </c>
      <c r="H76" s="7">
        <f t="shared" si="7"/>
        <v>0</v>
      </c>
      <c r="I76" s="7">
        <f t="shared" si="8"/>
        <v>0</v>
      </c>
      <c r="K76" s="17">
        <f>Adatbevitel!J77^2</f>
        <v>0</v>
      </c>
      <c r="L76" s="17">
        <f>Adatbevitel!K77^2</f>
        <v>0</v>
      </c>
    </row>
    <row r="77" spans="1:12">
      <c r="A77" s="5">
        <v>75</v>
      </c>
      <c r="B77" s="7">
        <f>ABS(Adatbevitel!B78-Adatbevitel!F78)</f>
        <v>0</v>
      </c>
      <c r="C77" s="7">
        <f>ABS(Adatbevitel!C78-Adatbevitel!G78)</f>
        <v>0</v>
      </c>
      <c r="D77" s="7">
        <f>ABS(Adatbevitel!D78-Adatbevitel!H78)</f>
        <v>0</v>
      </c>
      <c r="E77" s="7">
        <f t="shared" si="5"/>
        <v>0</v>
      </c>
      <c r="F77" s="8"/>
      <c r="G77" s="7">
        <f t="shared" si="6"/>
        <v>0</v>
      </c>
      <c r="H77" s="7">
        <f t="shared" si="7"/>
        <v>0</v>
      </c>
      <c r="I77" s="7">
        <f t="shared" si="8"/>
        <v>0</v>
      </c>
      <c r="K77" s="17">
        <f>Adatbevitel!J78^2</f>
        <v>0</v>
      </c>
      <c r="L77" s="17">
        <f>Adatbevitel!K78^2</f>
        <v>0</v>
      </c>
    </row>
    <row r="78" spans="1:12">
      <c r="A78" s="5">
        <v>76</v>
      </c>
      <c r="B78" s="7">
        <f>ABS(Adatbevitel!B79-Adatbevitel!F79)</f>
        <v>0</v>
      </c>
      <c r="C78" s="7">
        <f>ABS(Adatbevitel!C79-Adatbevitel!G79)</f>
        <v>0</v>
      </c>
      <c r="D78" s="7">
        <f>ABS(Adatbevitel!D79-Adatbevitel!H79)</f>
        <v>0</v>
      </c>
      <c r="E78" s="7">
        <f t="shared" si="5"/>
        <v>0</v>
      </c>
      <c r="F78" s="8"/>
      <c r="G78" s="7">
        <f t="shared" si="6"/>
        <v>0</v>
      </c>
      <c r="H78" s="7">
        <f t="shared" si="7"/>
        <v>0</v>
      </c>
      <c r="I78" s="7">
        <f t="shared" si="8"/>
        <v>0</v>
      </c>
      <c r="K78" s="17">
        <f>Adatbevitel!J79^2</f>
        <v>0</v>
      </c>
      <c r="L78" s="17">
        <f>Adatbevitel!K79^2</f>
        <v>0</v>
      </c>
    </row>
    <row r="79" spans="1:12">
      <c r="A79" s="5">
        <v>77</v>
      </c>
      <c r="B79" s="7">
        <f>ABS(Adatbevitel!B80-Adatbevitel!F80)</f>
        <v>0</v>
      </c>
      <c r="C79" s="7">
        <f>ABS(Adatbevitel!C80-Adatbevitel!G80)</f>
        <v>0</v>
      </c>
      <c r="D79" s="7">
        <f>ABS(Adatbevitel!D80-Adatbevitel!H80)</f>
        <v>0</v>
      </c>
      <c r="E79" s="7">
        <f t="shared" si="5"/>
        <v>0</v>
      </c>
      <c r="F79" s="8"/>
      <c r="G79" s="7">
        <f t="shared" si="6"/>
        <v>0</v>
      </c>
      <c r="H79" s="7">
        <f t="shared" si="7"/>
        <v>0</v>
      </c>
      <c r="I79" s="7">
        <f t="shared" si="8"/>
        <v>0</v>
      </c>
      <c r="K79" s="17">
        <f>Adatbevitel!J80^2</f>
        <v>0</v>
      </c>
      <c r="L79" s="17">
        <f>Adatbevitel!K80^2</f>
        <v>0</v>
      </c>
    </row>
    <row r="80" spans="1:12">
      <c r="A80" s="5">
        <v>78</v>
      </c>
      <c r="B80" s="7">
        <f>ABS(Adatbevitel!B81-Adatbevitel!F81)</f>
        <v>0</v>
      </c>
      <c r="C80" s="7">
        <f>ABS(Adatbevitel!C81-Adatbevitel!G81)</f>
        <v>0</v>
      </c>
      <c r="D80" s="7">
        <f>ABS(Adatbevitel!D81-Adatbevitel!H81)</f>
        <v>0</v>
      </c>
      <c r="E80" s="7">
        <f t="shared" si="5"/>
        <v>0</v>
      </c>
      <c r="F80" s="8"/>
      <c r="G80" s="7">
        <f t="shared" si="6"/>
        <v>0</v>
      </c>
      <c r="H80" s="7">
        <f t="shared" si="7"/>
        <v>0</v>
      </c>
      <c r="I80" s="7">
        <f t="shared" si="8"/>
        <v>0</v>
      </c>
      <c r="K80" s="17">
        <f>Adatbevitel!J81^2</f>
        <v>0</v>
      </c>
      <c r="L80" s="17">
        <f>Adatbevitel!K81^2</f>
        <v>0</v>
      </c>
    </row>
    <row r="81" spans="1:12">
      <c r="A81" s="5">
        <v>79</v>
      </c>
      <c r="B81" s="7">
        <f>ABS(Adatbevitel!B82-Adatbevitel!F82)</f>
        <v>0</v>
      </c>
      <c r="C81" s="7">
        <f>ABS(Adatbevitel!C82-Adatbevitel!G82)</f>
        <v>0</v>
      </c>
      <c r="D81" s="7">
        <f>ABS(Adatbevitel!D82-Adatbevitel!H82)</f>
        <v>0</v>
      </c>
      <c r="E81" s="7">
        <f t="shared" si="5"/>
        <v>0</v>
      </c>
      <c r="F81" s="8"/>
      <c r="G81" s="7">
        <f t="shared" si="6"/>
        <v>0</v>
      </c>
      <c r="H81" s="7">
        <f t="shared" si="7"/>
        <v>0</v>
      </c>
      <c r="I81" s="7">
        <f t="shared" si="8"/>
        <v>0</v>
      </c>
      <c r="K81" s="17">
        <f>Adatbevitel!J82^2</f>
        <v>0</v>
      </c>
      <c r="L81" s="17">
        <f>Adatbevitel!K82^2</f>
        <v>0</v>
      </c>
    </row>
    <row r="82" spans="1:12">
      <c r="A82" s="5">
        <v>80</v>
      </c>
      <c r="B82" s="7">
        <f>ABS(Adatbevitel!B83-Adatbevitel!F83)</f>
        <v>0</v>
      </c>
      <c r="C82" s="7">
        <f>ABS(Adatbevitel!C83-Adatbevitel!G83)</f>
        <v>0</v>
      </c>
      <c r="D82" s="7">
        <f>ABS(Adatbevitel!D83-Adatbevitel!H83)</f>
        <v>0</v>
      </c>
      <c r="E82" s="7">
        <f t="shared" si="5"/>
        <v>0</v>
      </c>
      <c r="F82" s="8"/>
      <c r="G82" s="7">
        <f t="shared" si="6"/>
        <v>0</v>
      </c>
      <c r="H82" s="7">
        <f t="shared" si="7"/>
        <v>0</v>
      </c>
      <c r="I82" s="7">
        <f t="shared" si="8"/>
        <v>0</v>
      </c>
      <c r="K82" s="17">
        <f>Adatbevitel!J83^2</f>
        <v>0</v>
      </c>
      <c r="L82" s="17">
        <f>Adatbevitel!K83^2</f>
        <v>0</v>
      </c>
    </row>
    <row r="83" spans="1:12">
      <c r="A83" s="5">
        <v>81</v>
      </c>
      <c r="B83" s="7">
        <f>ABS(Adatbevitel!B84-Adatbevitel!F84)</f>
        <v>0</v>
      </c>
      <c r="C83" s="7">
        <f>ABS(Adatbevitel!C84-Adatbevitel!G84)</f>
        <v>0</v>
      </c>
      <c r="D83" s="7">
        <f>ABS(Adatbevitel!D84-Adatbevitel!H84)</f>
        <v>0</v>
      </c>
      <c r="E83" s="7">
        <f t="shared" si="5"/>
        <v>0</v>
      </c>
      <c r="F83" s="8"/>
      <c r="G83" s="7">
        <f t="shared" si="6"/>
        <v>0</v>
      </c>
      <c r="H83" s="7">
        <f t="shared" si="7"/>
        <v>0</v>
      </c>
      <c r="I83" s="7">
        <f t="shared" si="8"/>
        <v>0</v>
      </c>
      <c r="K83" s="17">
        <f>Adatbevitel!J84^2</f>
        <v>0</v>
      </c>
      <c r="L83" s="17">
        <f>Adatbevitel!K84^2</f>
        <v>0</v>
      </c>
    </row>
    <row r="84" spans="1:12">
      <c r="A84" s="5">
        <v>82</v>
      </c>
      <c r="B84" s="7">
        <f>ABS(Adatbevitel!B85-Adatbevitel!F85)</f>
        <v>0</v>
      </c>
      <c r="C84" s="7">
        <f>ABS(Adatbevitel!C85-Adatbevitel!G85)</f>
        <v>0</v>
      </c>
      <c r="D84" s="7">
        <f>ABS(Adatbevitel!D85-Adatbevitel!H85)</f>
        <v>0</v>
      </c>
      <c r="E84" s="7">
        <f t="shared" si="5"/>
        <v>0</v>
      </c>
      <c r="F84" s="8"/>
      <c r="G84" s="7">
        <f t="shared" si="6"/>
        <v>0</v>
      </c>
      <c r="H84" s="7">
        <f t="shared" si="7"/>
        <v>0</v>
      </c>
      <c r="I84" s="7">
        <f t="shared" si="8"/>
        <v>0</v>
      </c>
      <c r="K84" s="17">
        <f>Adatbevitel!J85^2</f>
        <v>0</v>
      </c>
      <c r="L84" s="17">
        <f>Adatbevitel!K85^2</f>
        <v>0</v>
      </c>
    </row>
    <row r="85" spans="1:12">
      <c r="A85" s="5">
        <v>83</v>
      </c>
      <c r="B85" s="7">
        <f>ABS(Adatbevitel!B86-Adatbevitel!F86)</f>
        <v>0</v>
      </c>
      <c r="C85" s="7">
        <f>ABS(Adatbevitel!C86-Adatbevitel!G86)</f>
        <v>0</v>
      </c>
      <c r="D85" s="7">
        <f>ABS(Adatbevitel!D86-Adatbevitel!H86)</f>
        <v>0</v>
      </c>
      <c r="E85" s="7">
        <f t="shared" si="5"/>
        <v>0</v>
      </c>
      <c r="F85" s="8"/>
      <c r="G85" s="7">
        <f t="shared" si="6"/>
        <v>0</v>
      </c>
      <c r="H85" s="7">
        <f t="shared" si="7"/>
        <v>0</v>
      </c>
      <c r="I85" s="7">
        <f t="shared" si="8"/>
        <v>0</v>
      </c>
      <c r="K85" s="17">
        <f>Adatbevitel!J86^2</f>
        <v>0</v>
      </c>
      <c r="L85" s="17">
        <f>Adatbevitel!K86^2</f>
        <v>0</v>
      </c>
    </row>
    <row r="86" spans="1:12">
      <c r="A86" s="5">
        <v>84</v>
      </c>
      <c r="B86" s="7">
        <f>ABS(Adatbevitel!B87-Adatbevitel!F87)</f>
        <v>0</v>
      </c>
      <c r="C86" s="7">
        <f>ABS(Adatbevitel!C87-Adatbevitel!G87)</f>
        <v>0</v>
      </c>
      <c r="D86" s="7">
        <f>ABS(Adatbevitel!D87-Adatbevitel!H87)</f>
        <v>0</v>
      </c>
      <c r="E86" s="7">
        <f t="shared" si="5"/>
        <v>0</v>
      </c>
      <c r="F86" s="8"/>
      <c r="G86" s="7">
        <f t="shared" si="6"/>
        <v>0</v>
      </c>
      <c r="H86" s="7">
        <f t="shared" si="7"/>
        <v>0</v>
      </c>
      <c r="I86" s="7">
        <f t="shared" si="8"/>
        <v>0</v>
      </c>
      <c r="K86" s="17">
        <f>Adatbevitel!J87^2</f>
        <v>0</v>
      </c>
      <c r="L86" s="17">
        <f>Adatbevitel!K87^2</f>
        <v>0</v>
      </c>
    </row>
    <row r="87" spans="1:12">
      <c r="A87" s="5">
        <v>85</v>
      </c>
      <c r="B87" s="7">
        <f>ABS(Adatbevitel!B88-Adatbevitel!F88)</f>
        <v>0</v>
      </c>
      <c r="C87" s="7">
        <f>ABS(Adatbevitel!C88-Adatbevitel!G88)</f>
        <v>0</v>
      </c>
      <c r="D87" s="7">
        <f>ABS(Adatbevitel!D88-Adatbevitel!H88)</f>
        <v>0</v>
      </c>
      <c r="E87" s="7">
        <f t="shared" si="5"/>
        <v>0</v>
      </c>
      <c r="F87" s="8"/>
      <c r="G87" s="7">
        <f t="shared" si="6"/>
        <v>0</v>
      </c>
      <c r="H87" s="7">
        <f t="shared" si="7"/>
        <v>0</v>
      </c>
      <c r="I87" s="7">
        <f t="shared" si="8"/>
        <v>0</v>
      </c>
      <c r="K87" s="17">
        <f>Adatbevitel!J88^2</f>
        <v>0</v>
      </c>
      <c r="L87" s="17">
        <f>Adatbevitel!K88^2</f>
        <v>0</v>
      </c>
    </row>
    <row r="88" spans="1:12">
      <c r="A88" s="5">
        <v>86</v>
      </c>
      <c r="B88" s="7">
        <f>ABS(Adatbevitel!B89-Adatbevitel!F89)</f>
        <v>0</v>
      </c>
      <c r="C88" s="7">
        <f>ABS(Adatbevitel!C89-Adatbevitel!G89)</f>
        <v>0</v>
      </c>
      <c r="D88" s="7">
        <f>ABS(Adatbevitel!D89-Adatbevitel!H89)</f>
        <v>0</v>
      </c>
      <c r="E88" s="7">
        <f t="shared" si="5"/>
        <v>0</v>
      </c>
      <c r="F88" s="8"/>
      <c r="G88" s="7">
        <f t="shared" si="6"/>
        <v>0</v>
      </c>
      <c r="H88" s="7">
        <f t="shared" si="7"/>
        <v>0</v>
      </c>
      <c r="I88" s="7">
        <f t="shared" si="8"/>
        <v>0</v>
      </c>
      <c r="K88" s="17">
        <f>Adatbevitel!J89^2</f>
        <v>0</v>
      </c>
      <c r="L88" s="17">
        <f>Adatbevitel!K89^2</f>
        <v>0</v>
      </c>
    </row>
    <row r="89" spans="1:12">
      <c r="A89" s="5">
        <v>87</v>
      </c>
      <c r="B89" s="7">
        <f>ABS(Adatbevitel!B90-Adatbevitel!F90)</f>
        <v>0</v>
      </c>
      <c r="C89" s="7">
        <f>ABS(Adatbevitel!C90-Adatbevitel!G90)</f>
        <v>0</v>
      </c>
      <c r="D89" s="7">
        <f>ABS(Adatbevitel!D90-Adatbevitel!H90)</f>
        <v>0</v>
      </c>
      <c r="E89" s="7">
        <f t="shared" si="5"/>
        <v>0</v>
      </c>
      <c r="F89" s="8"/>
      <c r="G89" s="7">
        <f t="shared" si="6"/>
        <v>0</v>
      </c>
      <c r="H89" s="7">
        <f t="shared" si="7"/>
        <v>0</v>
      </c>
      <c r="I89" s="7">
        <f t="shared" si="8"/>
        <v>0</v>
      </c>
      <c r="K89" s="17">
        <f>Adatbevitel!J90^2</f>
        <v>0</v>
      </c>
      <c r="L89" s="17">
        <f>Adatbevitel!K90^2</f>
        <v>0</v>
      </c>
    </row>
    <row r="90" spans="1:12">
      <c r="A90" s="5">
        <v>88</v>
      </c>
      <c r="B90" s="7">
        <f>ABS(Adatbevitel!B91-Adatbevitel!F91)</f>
        <v>0</v>
      </c>
      <c r="C90" s="7">
        <f>ABS(Adatbevitel!C91-Adatbevitel!G91)</f>
        <v>0</v>
      </c>
      <c r="D90" s="7">
        <f>ABS(Adatbevitel!D91-Adatbevitel!H91)</f>
        <v>0</v>
      </c>
      <c r="E90" s="7">
        <f t="shared" si="5"/>
        <v>0</v>
      </c>
      <c r="F90" s="8"/>
      <c r="G90" s="7">
        <f t="shared" si="6"/>
        <v>0</v>
      </c>
      <c r="H90" s="7">
        <f t="shared" si="7"/>
        <v>0</v>
      </c>
      <c r="I90" s="7">
        <f t="shared" si="8"/>
        <v>0</v>
      </c>
      <c r="K90" s="17">
        <f>Adatbevitel!J91^2</f>
        <v>0</v>
      </c>
      <c r="L90" s="17">
        <f>Adatbevitel!K91^2</f>
        <v>0</v>
      </c>
    </row>
    <row r="91" spans="1:12">
      <c r="A91" s="5">
        <v>89</v>
      </c>
      <c r="B91" s="7">
        <f>ABS(Adatbevitel!B92-Adatbevitel!F92)</f>
        <v>0</v>
      </c>
      <c r="C91" s="7">
        <f>ABS(Adatbevitel!C92-Adatbevitel!G92)</f>
        <v>0</v>
      </c>
      <c r="D91" s="7">
        <f>ABS(Adatbevitel!D92-Adatbevitel!H92)</f>
        <v>0</v>
      </c>
      <c r="E91" s="7">
        <f t="shared" si="5"/>
        <v>0</v>
      </c>
      <c r="F91" s="8"/>
      <c r="G91" s="7">
        <f t="shared" si="6"/>
        <v>0</v>
      </c>
      <c r="H91" s="7">
        <f t="shared" si="7"/>
        <v>0</v>
      </c>
      <c r="I91" s="7">
        <f t="shared" si="8"/>
        <v>0</v>
      </c>
      <c r="K91" s="17">
        <f>Adatbevitel!J92^2</f>
        <v>0</v>
      </c>
      <c r="L91" s="17">
        <f>Adatbevitel!K92^2</f>
        <v>0</v>
      </c>
    </row>
    <row r="92" spans="1:12">
      <c r="A92" s="5">
        <v>90</v>
      </c>
      <c r="B92" s="7">
        <f>ABS(Adatbevitel!B93-Adatbevitel!F93)</f>
        <v>0</v>
      </c>
      <c r="C92" s="7">
        <f>ABS(Adatbevitel!C93-Adatbevitel!G93)</f>
        <v>0</v>
      </c>
      <c r="D92" s="7">
        <f>ABS(Adatbevitel!D93-Adatbevitel!H93)</f>
        <v>0</v>
      </c>
      <c r="E92" s="7">
        <f t="shared" si="5"/>
        <v>0</v>
      </c>
      <c r="F92" s="8"/>
      <c r="G92" s="7">
        <f t="shared" si="6"/>
        <v>0</v>
      </c>
      <c r="H92" s="7">
        <f t="shared" si="7"/>
        <v>0</v>
      </c>
      <c r="I92" s="7">
        <f t="shared" si="8"/>
        <v>0</v>
      </c>
      <c r="K92" s="17">
        <f>Adatbevitel!J93^2</f>
        <v>0</v>
      </c>
      <c r="L92" s="17">
        <f>Adatbevitel!K93^2</f>
        <v>0</v>
      </c>
    </row>
    <row r="93" spans="1:12">
      <c r="A93" s="5">
        <v>91</v>
      </c>
      <c r="B93" s="7">
        <f>ABS(Adatbevitel!B94-Adatbevitel!F94)</f>
        <v>0</v>
      </c>
      <c r="C93" s="7">
        <f>ABS(Adatbevitel!C94-Adatbevitel!G94)</f>
        <v>0</v>
      </c>
      <c r="D93" s="7">
        <f>ABS(Adatbevitel!D94-Adatbevitel!H94)</f>
        <v>0</v>
      </c>
      <c r="E93" s="7">
        <f t="shared" si="5"/>
        <v>0</v>
      </c>
      <c r="F93" s="8"/>
      <c r="G93" s="7">
        <f t="shared" si="6"/>
        <v>0</v>
      </c>
      <c r="H93" s="7">
        <f t="shared" si="7"/>
        <v>0</v>
      </c>
      <c r="I93" s="7">
        <f t="shared" si="8"/>
        <v>0</v>
      </c>
      <c r="K93" s="17">
        <f>Adatbevitel!J94^2</f>
        <v>0</v>
      </c>
      <c r="L93" s="17">
        <f>Adatbevitel!K94^2</f>
        <v>0</v>
      </c>
    </row>
    <row r="94" spans="1:12">
      <c r="A94" s="5">
        <v>92</v>
      </c>
      <c r="B94" s="7">
        <f>ABS(Adatbevitel!B95-Adatbevitel!F95)</f>
        <v>0</v>
      </c>
      <c r="C94" s="7">
        <f>ABS(Adatbevitel!C95-Adatbevitel!G95)</f>
        <v>0</v>
      </c>
      <c r="D94" s="7">
        <f>ABS(Adatbevitel!D95-Adatbevitel!H95)</f>
        <v>0</v>
      </c>
      <c r="E94" s="7">
        <f t="shared" si="5"/>
        <v>0</v>
      </c>
      <c r="F94" s="8"/>
      <c r="G94" s="7">
        <f t="shared" si="6"/>
        <v>0</v>
      </c>
      <c r="H94" s="7">
        <f t="shared" si="7"/>
        <v>0</v>
      </c>
      <c r="I94" s="7">
        <f t="shared" si="8"/>
        <v>0</v>
      </c>
      <c r="K94" s="17">
        <f>Adatbevitel!J95^2</f>
        <v>0</v>
      </c>
      <c r="L94" s="17">
        <f>Adatbevitel!K95^2</f>
        <v>0</v>
      </c>
    </row>
    <row r="95" spans="1:12">
      <c r="A95" s="5">
        <v>93</v>
      </c>
      <c r="B95" s="7">
        <f>ABS(Adatbevitel!B96-Adatbevitel!F96)</f>
        <v>0</v>
      </c>
      <c r="C95" s="7">
        <f>ABS(Adatbevitel!C96-Adatbevitel!G96)</f>
        <v>0</v>
      </c>
      <c r="D95" s="7">
        <f>ABS(Adatbevitel!D96-Adatbevitel!H96)</f>
        <v>0</v>
      </c>
      <c r="E95" s="7">
        <f t="shared" si="5"/>
        <v>0</v>
      </c>
      <c r="F95" s="8"/>
      <c r="G95" s="7">
        <f t="shared" si="6"/>
        <v>0</v>
      </c>
      <c r="H95" s="7">
        <f t="shared" si="7"/>
        <v>0</v>
      </c>
      <c r="I95" s="7">
        <f t="shared" si="8"/>
        <v>0</v>
      </c>
      <c r="K95" s="17">
        <f>Adatbevitel!J96^2</f>
        <v>0</v>
      </c>
      <c r="L95" s="17">
        <f>Adatbevitel!K96^2</f>
        <v>0</v>
      </c>
    </row>
    <row r="96" spans="1:12">
      <c r="A96" s="5">
        <v>94</v>
      </c>
      <c r="B96" s="7">
        <f>ABS(Adatbevitel!B97-Adatbevitel!F97)</f>
        <v>0</v>
      </c>
      <c r="C96" s="7">
        <f>ABS(Adatbevitel!C97-Adatbevitel!G97)</f>
        <v>0</v>
      </c>
      <c r="D96" s="7">
        <f>ABS(Adatbevitel!D97-Adatbevitel!H97)</f>
        <v>0</v>
      </c>
      <c r="E96" s="7">
        <f t="shared" si="5"/>
        <v>0</v>
      </c>
      <c r="F96" s="8"/>
      <c r="G96" s="7">
        <f t="shared" si="6"/>
        <v>0</v>
      </c>
      <c r="H96" s="7">
        <f t="shared" si="7"/>
        <v>0</v>
      </c>
      <c r="I96" s="7">
        <f t="shared" si="8"/>
        <v>0</v>
      </c>
      <c r="K96" s="17">
        <f>Adatbevitel!J97^2</f>
        <v>0</v>
      </c>
      <c r="L96" s="17">
        <f>Adatbevitel!K97^2</f>
        <v>0</v>
      </c>
    </row>
    <row r="97" spans="1:12">
      <c r="A97" s="5">
        <v>95</v>
      </c>
      <c r="B97" s="7">
        <f>ABS(Adatbevitel!B98-Adatbevitel!F98)</f>
        <v>0</v>
      </c>
      <c r="C97" s="7">
        <f>ABS(Adatbevitel!C98-Adatbevitel!G98)</f>
        <v>0</v>
      </c>
      <c r="D97" s="7">
        <f>ABS(Adatbevitel!D98-Adatbevitel!H98)</f>
        <v>0</v>
      </c>
      <c r="E97" s="7">
        <f t="shared" si="5"/>
        <v>0</v>
      </c>
      <c r="F97" s="8"/>
      <c r="G97" s="7">
        <f t="shared" si="6"/>
        <v>0</v>
      </c>
      <c r="H97" s="7">
        <f t="shared" si="7"/>
        <v>0</v>
      </c>
      <c r="I97" s="7">
        <f t="shared" si="8"/>
        <v>0</v>
      </c>
      <c r="K97" s="17">
        <f>Adatbevitel!J98^2</f>
        <v>0</v>
      </c>
      <c r="L97" s="17">
        <f>Adatbevitel!K98^2</f>
        <v>0</v>
      </c>
    </row>
    <row r="98" spans="1:12">
      <c r="A98" s="5">
        <v>96</v>
      </c>
      <c r="B98" s="7">
        <f>ABS(Adatbevitel!B99-Adatbevitel!F99)</f>
        <v>0</v>
      </c>
      <c r="C98" s="7">
        <f>ABS(Adatbevitel!C99-Adatbevitel!G99)</f>
        <v>0</v>
      </c>
      <c r="D98" s="7">
        <f>ABS(Adatbevitel!D99-Adatbevitel!H99)</f>
        <v>0</v>
      </c>
      <c r="E98" s="7">
        <f t="shared" si="5"/>
        <v>0</v>
      </c>
      <c r="F98" s="8"/>
      <c r="G98" s="7">
        <f t="shared" si="6"/>
        <v>0</v>
      </c>
      <c r="H98" s="7">
        <f t="shared" si="7"/>
        <v>0</v>
      </c>
      <c r="I98" s="7">
        <f t="shared" si="8"/>
        <v>0</v>
      </c>
      <c r="K98" s="17">
        <f>Adatbevitel!J99^2</f>
        <v>0</v>
      </c>
      <c r="L98" s="17">
        <f>Adatbevitel!K99^2</f>
        <v>0</v>
      </c>
    </row>
    <row r="99" spans="1:12">
      <c r="A99" s="5">
        <v>97</v>
      </c>
      <c r="B99" s="7">
        <f>ABS(Adatbevitel!B100-Adatbevitel!F100)</f>
        <v>0</v>
      </c>
      <c r="C99" s="7">
        <f>ABS(Adatbevitel!C100-Adatbevitel!G100)</f>
        <v>0</v>
      </c>
      <c r="D99" s="7">
        <f>ABS(Adatbevitel!D100-Adatbevitel!H100)</f>
        <v>0</v>
      </c>
      <c r="E99" s="7">
        <f t="shared" si="5"/>
        <v>0</v>
      </c>
      <c r="F99" s="8"/>
      <c r="G99" s="7">
        <f t="shared" si="6"/>
        <v>0</v>
      </c>
      <c r="H99" s="7">
        <f t="shared" si="7"/>
        <v>0</v>
      </c>
      <c r="I99" s="7">
        <f t="shared" si="8"/>
        <v>0</v>
      </c>
      <c r="K99" s="17">
        <f>Adatbevitel!J100^2</f>
        <v>0</v>
      </c>
      <c r="L99" s="17">
        <f>Adatbevitel!K100^2</f>
        <v>0</v>
      </c>
    </row>
    <row r="100" spans="1:12">
      <c r="A100" s="5">
        <v>98</v>
      </c>
      <c r="B100" s="7">
        <f>ABS(Adatbevitel!B101-Adatbevitel!F101)</f>
        <v>0</v>
      </c>
      <c r="C100" s="7">
        <f>ABS(Adatbevitel!C101-Adatbevitel!G101)</f>
        <v>0</v>
      </c>
      <c r="D100" s="7">
        <f>ABS(Adatbevitel!D101-Adatbevitel!H101)</f>
        <v>0</v>
      </c>
      <c r="E100" s="7">
        <f t="shared" si="5"/>
        <v>0</v>
      </c>
      <c r="F100" s="8"/>
      <c r="G100" s="7">
        <f t="shared" si="6"/>
        <v>0</v>
      </c>
      <c r="H100" s="7">
        <f t="shared" si="7"/>
        <v>0</v>
      </c>
      <c r="I100" s="7">
        <f t="shared" si="8"/>
        <v>0</v>
      </c>
      <c r="K100" s="17">
        <f>Adatbevitel!J101^2</f>
        <v>0</v>
      </c>
      <c r="L100" s="17">
        <f>Adatbevitel!K101^2</f>
        <v>0</v>
      </c>
    </row>
    <row r="101" spans="1:12">
      <c r="A101" s="5">
        <v>99</v>
      </c>
      <c r="B101" s="7">
        <f>ABS(Adatbevitel!B102-Adatbevitel!F102)</f>
        <v>0</v>
      </c>
      <c r="C101" s="7">
        <f>ABS(Adatbevitel!C102-Adatbevitel!G102)</f>
        <v>0</v>
      </c>
      <c r="D101" s="7">
        <f>ABS(Adatbevitel!D102-Adatbevitel!H102)</f>
        <v>0</v>
      </c>
      <c r="E101" s="7">
        <f t="shared" si="5"/>
        <v>0</v>
      </c>
      <c r="F101" s="8"/>
      <c r="G101" s="7">
        <f t="shared" si="6"/>
        <v>0</v>
      </c>
      <c r="H101" s="7">
        <f t="shared" si="7"/>
        <v>0</v>
      </c>
      <c r="I101" s="7">
        <f t="shared" si="8"/>
        <v>0</v>
      </c>
      <c r="K101" s="17">
        <f>Adatbevitel!J102^2</f>
        <v>0</v>
      </c>
      <c r="L101" s="17">
        <f>Adatbevitel!K102^2</f>
        <v>0</v>
      </c>
    </row>
    <row r="102" spans="1:12">
      <c r="A102" s="5">
        <v>100</v>
      </c>
      <c r="B102" s="7">
        <f>ABS(Adatbevitel!B103-Adatbevitel!F103)</f>
        <v>0</v>
      </c>
      <c r="C102" s="7">
        <f>ABS(Adatbevitel!C103-Adatbevitel!G103)</f>
        <v>0</v>
      </c>
      <c r="D102" s="7">
        <f>ABS(Adatbevitel!D103-Adatbevitel!H103)</f>
        <v>0</v>
      </c>
      <c r="E102" s="7">
        <f t="shared" si="5"/>
        <v>0</v>
      </c>
      <c r="F102" s="8"/>
      <c r="G102" s="7">
        <f t="shared" si="6"/>
        <v>0</v>
      </c>
      <c r="H102" s="7">
        <f t="shared" si="7"/>
        <v>0</v>
      </c>
      <c r="I102" s="7">
        <f t="shared" si="8"/>
        <v>0</v>
      </c>
      <c r="K102" s="17">
        <f>Adatbevitel!J103^2</f>
        <v>0</v>
      </c>
      <c r="L102" s="17">
        <f>Adatbevitel!K103^2</f>
        <v>0</v>
      </c>
    </row>
    <row r="103" spans="1:12">
      <c r="A103" s="5">
        <v>101</v>
      </c>
      <c r="B103" s="7">
        <f>ABS(Adatbevitel!B104-Adatbevitel!F104)</f>
        <v>0</v>
      </c>
      <c r="C103" s="7">
        <f>ABS(Adatbevitel!C104-Adatbevitel!G104)</f>
        <v>0</v>
      </c>
      <c r="D103" s="7">
        <f>ABS(Adatbevitel!D104-Adatbevitel!H104)</f>
        <v>0</v>
      </c>
      <c r="E103" s="7">
        <f t="shared" si="5"/>
        <v>0</v>
      </c>
      <c r="F103" s="8"/>
      <c r="G103" s="7">
        <f t="shared" si="6"/>
        <v>0</v>
      </c>
      <c r="H103" s="7">
        <f t="shared" si="7"/>
        <v>0</v>
      </c>
      <c r="I103" s="7">
        <f t="shared" si="8"/>
        <v>0</v>
      </c>
      <c r="K103" s="17">
        <f>Adatbevitel!J104^2</f>
        <v>0</v>
      </c>
      <c r="L103" s="17">
        <f>Adatbevitel!K104^2</f>
        <v>0</v>
      </c>
    </row>
    <row r="104" spans="1:12">
      <c r="A104" s="5">
        <v>102</v>
      </c>
      <c r="B104" s="7">
        <f>ABS(Adatbevitel!B105-Adatbevitel!F105)</f>
        <v>0</v>
      </c>
      <c r="C104" s="7">
        <f>ABS(Adatbevitel!C105-Adatbevitel!G105)</f>
        <v>0</v>
      </c>
      <c r="D104" s="7">
        <f>ABS(Adatbevitel!D105-Adatbevitel!H105)</f>
        <v>0</v>
      </c>
      <c r="E104" s="7">
        <f t="shared" si="5"/>
        <v>0</v>
      </c>
      <c r="F104" s="8"/>
      <c r="G104" s="7">
        <f t="shared" si="6"/>
        <v>0</v>
      </c>
      <c r="H104" s="7">
        <f t="shared" si="7"/>
        <v>0</v>
      </c>
      <c r="I104" s="7">
        <f t="shared" si="8"/>
        <v>0</v>
      </c>
      <c r="K104" s="17">
        <f>Adatbevitel!J105^2</f>
        <v>0</v>
      </c>
      <c r="L104" s="17">
        <f>Adatbevitel!K105^2</f>
        <v>0</v>
      </c>
    </row>
    <row r="105" spans="1:12">
      <c r="A105" s="5">
        <v>103</v>
      </c>
      <c r="B105" s="7">
        <f>ABS(Adatbevitel!B106-Adatbevitel!F106)</f>
        <v>0</v>
      </c>
      <c r="C105" s="7">
        <f>ABS(Adatbevitel!C106-Adatbevitel!G106)</f>
        <v>0</v>
      </c>
      <c r="D105" s="7">
        <f>ABS(Adatbevitel!D106-Adatbevitel!H106)</f>
        <v>0</v>
      </c>
      <c r="E105" s="7">
        <f t="shared" si="5"/>
        <v>0</v>
      </c>
      <c r="F105" s="8"/>
      <c r="G105" s="7">
        <f t="shared" si="6"/>
        <v>0</v>
      </c>
      <c r="H105" s="7">
        <f t="shared" si="7"/>
        <v>0</v>
      </c>
      <c r="I105" s="7">
        <f t="shared" si="8"/>
        <v>0</v>
      </c>
      <c r="K105" s="17">
        <f>Adatbevitel!J106^2</f>
        <v>0</v>
      </c>
      <c r="L105" s="17">
        <f>Adatbevitel!K106^2</f>
        <v>0</v>
      </c>
    </row>
    <row r="106" spans="1:12">
      <c r="A106" s="5">
        <v>104</v>
      </c>
      <c r="B106" s="7">
        <f>ABS(Adatbevitel!B107-Adatbevitel!F107)</f>
        <v>0</v>
      </c>
      <c r="C106" s="7">
        <f>ABS(Adatbevitel!C107-Adatbevitel!G107)</f>
        <v>0</v>
      </c>
      <c r="D106" s="7">
        <f>ABS(Adatbevitel!D107-Adatbevitel!H107)</f>
        <v>0</v>
      </c>
      <c r="E106" s="7">
        <f t="shared" si="5"/>
        <v>0</v>
      </c>
      <c r="F106" s="8"/>
      <c r="G106" s="7">
        <f t="shared" si="6"/>
        <v>0</v>
      </c>
      <c r="H106" s="7">
        <f t="shared" si="7"/>
        <v>0</v>
      </c>
      <c r="I106" s="7">
        <f t="shared" si="8"/>
        <v>0</v>
      </c>
      <c r="K106" s="17">
        <f>Adatbevitel!J107^2</f>
        <v>0</v>
      </c>
      <c r="L106" s="17">
        <f>Adatbevitel!K107^2</f>
        <v>0</v>
      </c>
    </row>
    <row r="107" spans="1:12">
      <c r="A107" s="5">
        <v>105</v>
      </c>
      <c r="B107" s="7">
        <f>ABS(Adatbevitel!B108-Adatbevitel!F108)</f>
        <v>0</v>
      </c>
      <c r="C107" s="7">
        <f>ABS(Adatbevitel!C108-Adatbevitel!G108)</f>
        <v>0</v>
      </c>
      <c r="D107" s="7">
        <f>ABS(Adatbevitel!D108-Adatbevitel!H108)</f>
        <v>0</v>
      </c>
      <c r="E107" s="7">
        <f t="shared" si="5"/>
        <v>0</v>
      </c>
      <c r="F107" s="8"/>
      <c r="G107" s="7">
        <f t="shared" si="6"/>
        <v>0</v>
      </c>
      <c r="H107" s="7">
        <f t="shared" si="7"/>
        <v>0</v>
      </c>
      <c r="I107" s="7">
        <f t="shared" si="8"/>
        <v>0</v>
      </c>
      <c r="K107" s="17">
        <f>Adatbevitel!J108^2</f>
        <v>0</v>
      </c>
      <c r="L107" s="17">
        <f>Adatbevitel!K108^2</f>
        <v>0</v>
      </c>
    </row>
    <row r="108" spans="1:12">
      <c r="A108" s="5">
        <v>106</v>
      </c>
      <c r="B108" s="7">
        <f>ABS(Adatbevitel!B109-Adatbevitel!F109)</f>
        <v>0</v>
      </c>
      <c r="C108" s="7">
        <f>ABS(Adatbevitel!C109-Adatbevitel!G109)</f>
        <v>0</v>
      </c>
      <c r="D108" s="7">
        <f>ABS(Adatbevitel!D109-Adatbevitel!H109)</f>
        <v>0</v>
      </c>
      <c r="E108" s="7">
        <f t="shared" si="5"/>
        <v>0</v>
      </c>
      <c r="F108" s="8"/>
      <c r="G108" s="7">
        <f t="shared" si="6"/>
        <v>0</v>
      </c>
      <c r="H108" s="7">
        <f t="shared" si="7"/>
        <v>0</v>
      </c>
      <c r="I108" s="7">
        <f t="shared" si="8"/>
        <v>0</v>
      </c>
      <c r="K108" s="17">
        <f>Adatbevitel!J109^2</f>
        <v>0</v>
      </c>
      <c r="L108" s="17">
        <f>Adatbevitel!K109^2</f>
        <v>0</v>
      </c>
    </row>
    <row r="109" spans="1:12">
      <c r="A109" s="5">
        <v>107</v>
      </c>
      <c r="B109" s="7">
        <f>ABS(Adatbevitel!B110-Adatbevitel!F110)</f>
        <v>0</v>
      </c>
      <c r="C109" s="7">
        <f>ABS(Adatbevitel!C110-Adatbevitel!G110)</f>
        <v>0</v>
      </c>
      <c r="D109" s="7">
        <f>ABS(Adatbevitel!D110-Adatbevitel!H110)</f>
        <v>0</v>
      </c>
      <c r="E109" s="7">
        <f t="shared" si="5"/>
        <v>0</v>
      </c>
      <c r="F109" s="8"/>
      <c r="G109" s="7">
        <f t="shared" si="6"/>
        <v>0</v>
      </c>
      <c r="H109" s="7">
        <f t="shared" si="7"/>
        <v>0</v>
      </c>
      <c r="I109" s="7">
        <f t="shared" si="8"/>
        <v>0</v>
      </c>
      <c r="K109" s="17">
        <f>Adatbevitel!J110^2</f>
        <v>0</v>
      </c>
      <c r="L109" s="17">
        <f>Adatbevitel!K110^2</f>
        <v>0</v>
      </c>
    </row>
    <row r="110" spans="1:12">
      <c r="A110" s="5">
        <v>108</v>
      </c>
      <c r="B110" s="7">
        <f>ABS(Adatbevitel!B111-Adatbevitel!F111)</f>
        <v>0</v>
      </c>
      <c r="C110" s="7">
        <f>ABS(Adatbevitel!C111-Adatbevitel!G111)</f>
        <v>0</v>
      </c>
      <c r="D110" s="7">
        <f>ABS(Adatbevitel!D111-Adatbevitel!H111)</f>
        <v>0</v>
      </c>
      <c r="E110" s="7">
        <f t="shared" si="5"/>
        <v>0</v>
      </c>
      <c r="F110" s="8"/>
      <c r="G110" s="7">
        <f t="shared" si="6"/>
        <v>0</v>
      </c>
      <c r="H110" s="7">
        <f t="shared" si="7"/>
        <v>0</v>
      </c>
      <c r="I110" s="7">
        <f t="shared" si="8"/>
        <v>0</v>
      </c>
      <c r="K110" s="17">
        <f>Adatbevitel!J111^2</f>
        <v>0</v>
      </c>
      <c r="L110" s="17">
        <f>Adatbevitel!K111^2</f>
        <v>0</v>
      </c>
    </row>
    <row r="111" spans="1:12">
      <c r="A111" s="5">
        <v>109</v>
      </c>
      <c r="B111" s="7">
        <f>ABS(Adatbevitel!B112-Adatbevitel!F112)</f>
        <v>0</v>
      </c>
      <c r="C111" s="7">
        <f>ABS(Adatbevitel!C112-Adatbevitel!G112)</f>
        <v>0</v>
      </c>
      <c r="D111" s="7">
        <f>ABS(Adatbevitel!D112-Adatbevitel!H112)</f>
        <v>0</v>
      </c>
      <c r="E111" s="7">
        <f t="shared" si="5"/>
        <v>0</v>
      </c>
      <c r="F111" s="8"/>
      <c r="G111" s="7">
        <f t="shared" si="6"/>
        <v>0</v>
      </c>
      <c r="H111" s="7">
        <f t="shared" si="7"/>
        <v>0</v>
      </c>
      <c r="I111" s="7">
        <f t="shared" si="8"/>
        <v>0</v>
      </c>
      <c r="K111" s="17">
        <f>Adatbevitel!J112^2</f>
        <v>0</v>
      </c>
      <c r="L111" s="17">
        <f>Adatbevitel!K112^2</f>
        <v>0</v>
      </c>
    </row>
    <row r="112" spans="1:12">
      <c r="A112" s="5">
        <v>110</v>
      </c>
      <c r="B112" s="7">
        <f>ABS(Adatbevitel!B113-Adatbevitel!F113)</f>
        <v>0</v>
      </c>
      <c r="C112" s="7">
        <f>ABS(Adatbevitel!C113-Adatbevitel!G113)</f>
        <v>0</v>
      </c>
      <c r="D112" s="7">
        <f>ABS(Adatbevitel!D113-Adatbevitel!H113)</f>
        <v>0</v>
      </c>
      <c r="E112" s="7">
        <f t="shared" si="5"/>
        <v>0</v>
      </c>
      <c r="F112" s="8"/>
      <c r="G112" s="7">
        <f t="shared" si="6"/>
        <v>0</v>
      </c>
      <c r="H112" s="7">
        <f t="shared" si="7"/>
        <v>0</v>
      </c>
      <c r="I112" s="7">
        <f t="shared" si="8"/>
        <v>0</v>
      </c>
      <c r="K112" s="17">
        <f>Adatbevitel!J113^2</f>
        <v>0</v>
      </c>
      <c r="L112" s="17">
        <f>Adatbevitel!K113^2</f>
        <v>0</v>
      </c>
    </row>
    <row r="113" spans="1:12">
      <c r="A113" s="5">
        <v>111</v>
      </c>
      <c r="B113" s="7">
        <f>ABS(Adatbevitel!B114-Adatbevitel!F114)</f>
        <v>0</v>
      </c>
      <c r="C113" s="7">
        <f>ABS(Adatbevitel!C114-Adatbevitel!G114)</f>
        <v>0</v>
      </c>
      <c r="D113" s="7">
        <f>ABS(Adatbevitel!D114-Adatbevitel!H114)</f>
        <v>0</v>
      </c>
      <c r="E113" s="7">
        <f t="shared" si="5"/>
        <v>0</v>
      </c>
      <c r="F113" s="8"/>
      <c r="G113" s="7">
        <f t="shared" si="6"/>
        <v>0</v>
      </c>
      <c r="H113" s="7">
        <f t="shared" si="7"/>
        <v>0</v>
      </c>
      <c r="I113" s="7">
        <f t="shared" si="8"/>
        <v>0</v>
      </c>
      <c r="K113" s="17">
        <f>Adatbevitel!J114^2</f>
        <v>0</v>
      </c>
      <c r="L113" s="17">
        <f>Adatbevitel!K114^2</f>
        <v>0</v>
      </c>
    </row>
    <row r="114" spans="1:12">
      <c r="A114" s="5">
        <v>112</v>
      </c>
      <c r="B114" s="7">
        <f>ABS(Adatbevitel!B115-Adatbevitel!F115)</f>
        <v>0</v>
      </c>
      <c r="C114" s="7">
        <f>ABS(Adatbevitel!C115-Adatbevitel!G115)</f>
        <v>0</v>
      </c>
      <c r="D114" s="7">
        <f>ABS(Adatbevitel!D115-Adatbevitel!H115)</f>
        <v>0</v>
      </c>
      <c r="E114" s="7">
        <f t="shared" si="5"/>
        <v>0</v>
      </c>
      <c r="F114" s="8"/>
      <c r="G114" s="7">
        <f t="shared" si="6"/>
        <v>0</v>
      </c>
      <c r="H114" s="7">
        <f t="shared" si="7"/>
        <v>0</v>
      </c>
      <c r="I114" s="7">
        <f t="shared" si="8"/>
        <v>0</v>
      </c>
      <c r="K114" s="17">
        <f>Adatbevitel!J115^2</f>
        <v>0</v>
      </c>
      <c r="L114" s="17">
        <f>Adatbevitel!K115^2</f>
        <v>0</v>
      </c>
    </row>
    <row r="115" spans="1:12">
      <c r="A115" s="5">
        <v>113</v>
      </c>
      <c r="B115" s="7">
        <f>ABS(Adatbevitel!B116-Adatbevitel!F116)</f>
        <v>0</v>
      </c>
      <c r="C115" s="7">
        <f>ABS(Adatbevitel!C116-Adatbevitel!G116)</f>
        <v>0</v>
      </c>
      <c r="D115" s="7">
        <f>ABS(Adatbevitel!D116-Adatbevitel!H116)</f>
        <v>0</v>
      </c>
      <c r="E115" s="7">
        <f t="shared" si="5"/>
        <v>0</v>
      </c>
      <c r="F115" s="8"/>
      <c r="G115" s="7">
        <f t="shared" si="6"/>
        <v>0</v>
      </c>
      <c r="H115" s="7">
        <f t="shared" si="7"/>
        <v>0</v>
      </c>
      <c r="I115" s="7">
        <f t="shared" si="8"/>
        <v>0</v>
      </c>
      <c r="K115" s="17">
        <f>Adatbevitel!J116^2</f>
        <v>0</v>
      </c>
      <c r="L115" s="17">
        <f>Adatbevitel!K116^2</f>
        <v>0</v>
      </c>
    </row>
    <row r="116" spans="1:12">
      <c r="A116" s="5">
        <v>114</v>
      </c>
      <c r="B116" s="7">
        <f>ABS(Adatbevitel!B117-Adatbevitel!F117)</f>
        <v>0</v>
      </c>
      <c r="C116" s="7">
        <f>ABS(Adatbevitel!C117-Adatbevitel!G117)</f>
        <v>0</v>
      </c>
      <c r="D116" s="7">
        <f>ABS(Adatbevitel!D117-Adatbevitel!H117)</f>
        <v>0</v>
      </c>
      <c r="E116" s="7">
        <f t="shared" si="5"/>
        <v>0</v>
      </c>
      <c r="F116" s="8"/>
      <c r="G116" s="7">
        <f t="shared" si="6"/>
        <v>0</v>
      </c>
      <c r="H116" s="7">
        <f t="shared" si="7"/>
        <v>0</v>
      </c>
      <c r="I116" s="7">
        <f t="shared" si="8"/>
        <v>0</v>
      </c>
      <c r="K116" s="17">
        <f>Adatbevitel!J117^2</f>
        <v>0</v>
      </c>
      <c r="L116" s="17">
        <f>Adatbevitel!K117^2</f>
        <v>0</v>
      </c>
    </row>
    <row r="117" spans="1:12">
      <c r="A117" s="5">
        <v>115</v>
      </c>
      <c r="B117" s="7">
        <f>ABS(Adatbevitel!B118-Adatbevitel!F118)</f>
        <v>0</v>
      </c>
      <c r="C117" s="7">
        <f>ABS(Adatbevitel!C118-Adatbevitel!G118)</f>
        <v>0</v>
      </c>
      <c r="D117" s="7">
        <f>ABS(Adatbevitel!D118-Adatbevitel!H118)</f>
        <v>0</v>
      </c>
      <c r="E117" s="7">
        <f t="shared" si="5"/>
        <v>0</v>
      </c>
      <c r="F117" s="8"/>
      <c r="G117" s="7">
        <f t="shared" si="6"/>
        <v>0</v>
      </c>
      <c r="H117" s="7">
        <f t="shared" si="7"/>
        <v>0</v>
      </c>
      <c r="I117" s="7">
        <f t="shared" si="8"/>
        <v>0</v>
      </c>
      <c r="K117" s="17">
        <f>Adatbevitel!J118^2</f>
        <v>0</v>
      </c>
      <c r="L117" s="17">
        <f>Adatbevitel!K118^2</f>
        <v>0</v>
      </c>
    </row>
    <row r="118" spans="1:12">
      <c r="A118" s="5">
        <v>116</v>
      </c>
      <c r="B118" s="7">
        <f>ABS(Adatbevitel!B119-Adatbevitel!F119)</f>
        <v>0</v>
      </c>
      <c r="C118" s="7">
        <f>ABS(Adatbevitel!C119-Adatbevitel!G119)</f>
        <v>0</v>
      </c>
      <c r="D118" s="7">
        <f>ABS(Adatbevitel!D119-Adatbevitel!H119)</f>
        <v>0</v>
      </c>
      <c r="E118" s="7">
        <f t="shared" si="5"/>
        <v>0</v>
      </c>
      <c r="F118" s="8"/>
      <c r="G118" s="7">
        <f t="shared" si="6"/>
        <v>0</v>
      </c>
      <c r="H118" s="7">
        <f t="shared" si="7"/>
        <v>0</v>
      </c>
      <c r="I118" s="7">
        <f t="shared" si="8"/>
        <v>0</v>
      </c>
      <c r="K118" s="17">
        <f>Adatbevitel!J119^2</f>
        <v>0</v>
      </c>
      <c r="L118" s="17">
        <f>Adatbevitel!K119^2</f>
        <v>0</v>
      </c>
    </row>
    <row r="119" spans="1:12">
      <c r="A119" s="5">
        <v>117</v>
      </c>
      <c r="B119" s="7">
        <f>ABS(Adatbevitel!B120-Adatbevitel!F120)</f>
        <v>0</v>
      </c>
      <c r="C119" s="7">
        <f>ABS(Adatbevitel!C120-Adatbevitel!G120)</f>
        <v>0</v>
      </c>
      <c r="D119" s="7">
        <f>ABS(Adatbevitel!D120-Adatbevitel!H120)</f>
        <v>0</v>
      </c>
      <c r="E119" s="7">
        <f t="shared" si="5"/>
        <v>0</v>
      </c>
      <c r="F119" s="8"/>
      <c r="G119" s="7">
        <f t="shared" si="6"/>
        <v>0</v>
      </c>
      <c r="H119" s="7">
        <f t="shared" si="7"/>
        <v>0</v>
      </c>
      <c r="I119" s="7">
        <f t="shared" si="8"/>
        <v>0</v>
      </c>
      <c r="K119" s="17">
        <f>Adatbevitel!J120^2</f>
        <v>0</v>
      </c>
      <c r="L119" s="17">
        <f>Adatbevitel!K120^2</f>
        <v>0</v>
      </c>
    </row>
    <row r="120" spans="1:12">
      <c r="A120" s="5">
        <v>118</v>
      </c>
      <c r="B120" s="7">
        <f>ABS(Adatbevitel!B121-Adatbevitel!F121)</f>
        <v>0</v>
      </c>
      <c r="C120" s="7">
        <f>ABS(Adatbevitel!C121-Adatbevitel!G121)</f>
        <v>0</v>
      </c>
      <c r="D120" s="7">
        <f>ABS(Adatbevitel!D121-Adatbevitel!H121)</f>
        <v>0</v>
      </c>
      <c r="E120" s="7">
        <f t="shared" si="5"/>
        <v>0</v>
      </c>
      <c r="F120" s="8"/>
      <c r="G120" s="7">
        <f t="shared" si="6"/>
        <v>0</v>
      </c>
      <c r="H120" s="7">
        <f t="shared" si="7"/>
        <v>0</v>
      </c>
      <c r="I120" s="7">
        <f t="shared" si="8"/>
        <v>0</v>
      </c>
      <c r="K120" s="17">
        <f>Adatbevitel!J121^2</f>
        <v>0</v>
      </c>
      <c r="L120" s="17">
        <f>Adatbevitel!K121^2</f>
        <v>0</v>
      </c>
    </row>
    <row r="121" spans="1:12">
      <c r="A121" s="5">
        <v>119</v>
      </c>
      <c r="B121" s="7">
        <f>ABS(Adatbevitel!B122-Adatbevitel!F122)</f>
        <v>0</v>
      </c>
      <c r="C121" s="7">
        <f>ABS(Adatbevitel!C122-Adatbevitel!G122)</f>
        <v>0</v>
      </c>
      <c r="D121" s="7">
        <f>ABS(Adatbevitel!D122-Adatbevitel!H122)</f>
        <v>0</v>
      </c>
      <c r="E121" s="7">
        <f t="shared" si="5"/>
        <v>0</v>
      </c>
      <c r="F121" s="8"/>
      <c r="G121" s="7">
        <f t="shared" si="6"/>
        <v>0</v>
      </c>
      <c r="H121" s="7">
        <f t="shared" si="7"/>
        <v>0</v>
      </c>
      <c r="I121" s="7">
        <f t="shared" si="8"/>
        <v>0</v>
      </c>
      <c r="K121" s="17">
        <f>Adatbevitel!J122^2</f>
        <v>0</v>
      </c>
      <c r="L121" s="17">
        <f>Adatbevitel!K122^2</f>
        <v>0</v>
      </c>
    </row>
    <row r="122" spans="1:12">
      <c r="A122" s="5">
        <v>120</v>
      </c>
      <c r="B122" s="7">
        <f>ABS(Adatbevitel!B123-Adatbevitel!F123)</f>
        <v>0</v>
      </c>
      <c r="C122" s="7">
        <f>ABS(Adatbevitel!C123-Adatbevitel!G123)</f>
        <v>0</v>
      </c>
      <c r="D122" s="7">
        <f>ABS(Adatbevitel!D123-Adatbevitel!H123)</f>
        <v>0</v>
      </c>
      <c r="E122" s="7">
        <f t="shared" si="5"/>
        <v>0</v>
      </c>
      <c r="F122" s="8"/>
      <c r="G122" s="7">
        <f t="shared" si="6"/>
        <v>0</v>
      </c>
      <c r="H122" s="7">
        <f t="shared" si="7"/>
        <v>0</v>
      </c>
      <c r="I122" s="7">
        <f t="shared" si="8"/>
        <v>0</v>
      </c>
      <c r="K122" s="17">
        <f>Adatbevitel!J123^2</f>
        <v>0</v>
      </c>
      <c r="L122" s="17">
        <f>Adatbevitel!K123^2</f>
        <v>0</v>
      </c>
    </row>
    <row r="123" spans="1:12">
      <c r="A123" s="5">
        <v>121</v>
      </c>
      <c r="B123" s="7">
        <f>ABS(Adatbevitel!B124-Adatbevitel!F124)</f>
        <v>0</v>
      </c>
      <c r="C123" s="7">
        <f>ABS(Adatbevitel!C124-Adatbevitel!G124)</f>
        <v>0</v>
      </c>
      <c r="D123" s="7">
        <f>ABS(Adatbevitel!D124-Adatbevitel!H124)</f>
        <v>0</v>
      </c>
      <c r="E123" s="7">
        <f t="shared" si="5"/>
        <v>0</v>
      </c>
      <c r="F123" s="8"/>
      <c r="G123" s="7">
        <f t="shared" si="6"/>
        <v>0</v>
      </c>
      <c r="H123" s="7">
        <f t="shared" si="7"/>
        <v>0</v>
      </c>
      <c r="I123" s="7">
        <f t="shared" si="8"/>
        <v>0</v>
      </c>
      <c r="K123" s="17">
        <f>Adatbevitel!J124^2</f>
        <v>0</v>
      </c>
      <c r="L123" s="17">
        <f>Adatbevitel!K124^2</f>
        <v>0</v>
      </c>
    </row>
    <row r="124" spans="1:12">
      <c r="A124" s="5">
        <v>122</v>
      </c>
      <c r="B124" s="7">
        <f>ABS(Adatbevitel!B125-Adatbevitel!F125)</f>
        <v>0</v>
      </c>
      <c r="C124" s="7">
        <f>ABS(Adatbevitel!C125-Adatbevitel!G125)</f>
        <v>0</v>
      </c>
      <c r="D124" s="7">
        <f>ABS(Adatbevitel!D125-Adatbevitel!H125)</f>
        <v>0</v>
      </c>
      <c r="E124" s="7">
        <f t="shared" si="5"/>
        <v>0</v>
      </c>
      <c r="F124" s="8"/>
      <c r="G124" s="7">
        <f t="shared" si="6"/>
        <v>0</v>
      </c>
      <c r="H124" s="7">
        <f t="shared" si="7"/>
        <v>0</v>
      </c>
      <c r="I124" s="7">
        <f t="shared" si="8"/>
        <v>0</v>
      </c>
      <c r="K124" s="17">
        <f>Adatbevitel!J125^2</f>
        <v>0</v>
      </c>
      <c r="L124" s="17">
        <f>Adatbevitel!K125^2</f>
        <v>0</v>
      </c>
    </row>
    <row r="125" spans="1:12">
      <c r="A125" s="5">
        <v>123</v>
      </c>
      <c r="B125" s="7">
        <f>ABS(Adatbevitel!B126-Adatbevitel!F126)</f>
        <v>0</v>
      </c>
      <c r="C125" s="7">
        <f>ABS(Adatbevitel!C126-Adatbevitel!G126)</f>
        <v>0</v>
      </c>
      <c r="D125" s="7">
        <f>ABS(Adatbevitel!D126-Adatbevitel!H126)</f>
        <v>0</v>
      </c>
      <c r="E125" s="7">
        <f t="shared" si="5"/>
        <v>0</v>
      </c>
      <c r="F125" s="8"/>
      <c r="G125" s="7">
        <f t="shared" si="6"/>
        <v>0</v>
      </c>
      <c r="H125" s="7">
        <f t="shared" si="7"/>
        <v>0</v>
      </c>
      <c r="I125" s="7">
        <f t="shared" si="8"/>
        <v>0</v>
      </c>
      <c r="K125" s="17">
        <f>Adatbevitel!J126^2</f>
        <v>0</v>
      </c>
      <c r="L125" s="17">
        <f>Adatbevitel!K126^2</f>
        <v>0</v>
      </c>
    </row>
    <row r="126" spans="1:12">
      <c r="A126" s="5">
        <v>124</v>
      </c>
      <c r="B126" s="7">
        <f>ABS(Adatbevitel!B127-Adatbevitel!F127)</f>
        <v>0</v>
      </c>
      <c r="C126" s="7">
        <f>ABS(Adatbevitel!C127-Adatbevitel!G127)</f>
        <v>0</v>
      </c>
      <c r="D126" s="7">
        <f>ABS(Adatbevitel!D127-Adatbevitel!H127)</f>
        <v>0</v>
      </c>
      <c r="E126" s="7">
        <f t="shared" si="5"/>
        <v>0</v>
      </c>
      <c r="F126" s="8"/>
      <c r="G126" s="7">
        <f t="shared" si="6"/>
        <v>0</v>
      </c>
      <c r="H126" s="7">
        <f t="shared" si="7"/>
        <v>0</v>
      </c>
      <c r="I126" s="7">
        <f t="shared" si="8"/>
        <v>0</v>
      </c>
      <c r="K126" s="17">
        <f>Adatbevitel!J127^2</f>
        <v>0</v>
      </c>
      <c r="L126" s="17">
        <f>Adatbevitel!K127^2</f>
        <v>0</v>
      </c>
    </row>
    <row r="127" spans="1:12">
      <c r="A127" s="5">
        <v>125</v>
      </c>
      <c r="B127" s="7">
        <f>ABS(Adatbevitel!B128-Adatbevitel!F128)</f>
        <v>0</v>
      </c>
      <c r="C127" s="7">
        <f>ABS(Adatbevitel!C128-Adatbevitel!G128)</f>
        <v>0</v>
      </c>
      <c r="D127" s="7">
        <f>ABS(Adatbevitel!D128-Adatbevitel!H128)</f>
        <v>0</v>
      </c>
      <c r="E127" s="7">
        <f t="shared" si="5"/>
        <v>0</v>
      </c>
      <c r="F127" s="8"/>
      <c r="G127" s="7">
        <f t="shared" si="6"/>
        <v>0</v>
      </c>
      <c r="H127" s="7">
        <f t="shared" si="7"/>
        <v>0</v>
      </c>
      <c r="I127" s="7">
        <f t="shared" si="8"/>
        <v>0</v>
      </c>
      <c r="K127" s="17">
        <f>Adatbevitel!J128^2</f>
        <v>0</v>
      </c>
      <c r="L127" s="17">
        <f>Adatbevitel!K128^2</f>
        <v>0</v>
      </c>
    </row>
    <row r="128" spans="1:12">
      <c r="A128" s="5">
        <v>126</v>
      </c>
      <c r="B128" s="7">
        <f>ABS(Adatbevitel!B129-Adatbevitel!F129)</f>
        <v>0</v>
      </c>
      <c r="C128" s="7">
        <f>ABS(Adatbevitel!C129-Adatbevitel!G129)</f>
        <v>0</v>
      </c>
      <c r="D128" s="7">
        <f>ABS(Adatbevitel!D129-Adatbevitel!H129)</f>
        <v>0</v>
      </c>
      <c r="E128" s="7">
        <f t="shared" si="5"/>
        <v>0</v>
      </c>
      <c r="F128" s="8"/>
      <c r="G128" s="7">
        <f t="shared" si="6"/>
        <v>0</v>
      </c>
      <c r="H128" s="7">
        <f t="shared" si="7"/>
        <v>0</v>
      </c>
      <c r="I128" s="7">
        <f t="shared" si="8"/>
        <v>0</v>
      </c>
      <c r="K128" s="17">
        <f>Adatbevitel!J129^2</f>
        <v>0</v>
      </c>
      <c r="L128" s="17">
        <f>Adatbevitel!K129^2</f>
        <v>0</v>
      </c>
    </row>
    <row r="129" spans="1:12">
      <c r="A129" s="5">
        <v>127</v>
      </c>
      <c r="B129" s="7">
        <f>ABS(Adatbevitel!B130-Adatbevitel!F130)</f>
        <v>0</v>
      </c>
      <c r="C129" s="7">
        <f>ABS(Adatbevitel!C130-Adatbevitel!G130)</f>
        <v>0</v>
      </c>
      <c r="D129" s="7">
        <f>ABS(Adatbevitel!D130-Adatbevitel!H130)</f>
        <v>0</v>
      </c>
      <c r="E129" s="7">
        <f t="shared" si="5"/>
        <v>0</v>
      </c>
      <c r="F129" s="8"/>
      <c r="G129" s="7">
        <f t="shared" si="6"/>
        <v>0</v>
      </c>
      <c r="H129" s="7">
        <f t="shared" si="7"/>
        <v>0</v>
      </c>
      <c r="I129" s="7">
        <f t="shared" si="8"/>
        <v>0</v>
      </c>
      <c r="K129" s="17">
        <f>Adatbevitel!J130^2</f>
        <v>0</v>
      </c>
      <c r="L129" s="17">
        <f>Adatbevitel!K130^2</f>
        <v>0</v>
      </c>
    </row>
    <row r="130" spans="1:12">
      <c r="A130" s="5">
        <v>128</v>
      </c>
      <c r="B130" s="7">
        <f>ABS(Adatbevitel!B131-Adatbevitel!F131)</f>
        <v>0</v>
      </c>
      <c r="C130" s="7">
        <f>ABS(Adatbevitel!C131-Adatbevitel!G131)</f>
        <v>0</v>
      </c>
      <c r="D130" s="7">
        <f>ABS(Adatbevitel!D131-Adatbevitel!H131)</f>
        <v>0</v>
      </c>
      <c r="E130" s="7">
        <f t="shared" si="5"/>
        <v>0</v>
      </c>
      <c r="F130" s="8"/>
      <c r="G130" s="7">
        <f t="shared" si="6"/>
        <v>0</v>
      </c>
      <c r="H130" s="7">
        <f t="shared" si="7"/>
        <v>0</v>
      </c>
      <c r="I130" s="7">
        <f t="shared" si="8"/>
        <v>0</v>
      </c>
      <c r="K130" s="17">
        <f>Adatbevitel!J131^2</f>
        <v>0</v>
      </c>
      <c r="L130" s="17">
        <f>Adatbevitel!K131^2</f>
        <v>0</v>
      </c>
    </row>
    <row r="131" spans="1:12">
      <c r="A131" s="5">
        <v>129</v>
      </c>
      <c r="B131" s="7">
        <f>ABS(Adatbevitel!B132-Adatbevitel!F132)</f>
        <v>0</v>
      </c>
      <c r="C131" s="7">
        <f>ABS(Adatbevitel!C132-Adatbevitel!G132)</f>
        <v>0</v>
      </c>
      <c r="D131" s="7">
        <f>ABS(Adatbevitel!D132-Adatbevitel!H132)</f>
        <v>0</v>
      </c>
      <c r="E131" s="7">
        <f t="shared" si="5"/>
        <v>0</v>
      </c>
      <c r="F131" s="8"/>
      <c r="G131" s="7">
        <f t="shared" si="6"/>
        <v>0</v>
      </c>
      <c r="H131" s="7">
        <f t="shared" si="7"/>
        <v>0</v>
      </c>
      <c r="I131" s="7">
        <f t="shared" si="8"/>
        <v>0</v>
      </c>
      <c r="K131" s="17">
        <f>Adatbevitel!J132^2</f>
        <v>0</v>
      </c>
      <c r="L131" s="17">
        <f>Adatbevitel!K132^2</f>
        <v>0</v>
      </c>
    </row>
    <row r="132" spans="1:12">
      <c r="A132" s="5">
        <v>130</v>
      </c>
      <c r="B132" s="7">
        <f>ABS(Adatbevitel!B133-Adatbevitel!F133)</f>
        <v>0</v>
      </c>
      <c r="C132" s="7">
        <f>ABS(Adatbevitel!C133-Adatbevitel!G133)</f>
        <v>0</v>
      </c>
      <c r="D132" s="7">
        <f>ABS(Adatbevitel!D133-Adatbevitel!H133)</f>
        <v>0</v>
      </c>
      <c r="E132" s="7">
        <f t="shared" ref="E132:E152" si="9">SQRT((B132*B132)+(C132*C132))</f>
        <v>0</v>
      </c>
      <c r="F132" s="8"/>
      <c r="G132" s="7">
        <f t="shared" ref="G132:G152" si="10">B132^2</f>
        <v>0</v>
      </c>
      <c r="H132" s="7">
        <f t="shared" ref="H132:H151" si="11">C132^2</f>
        <v>0</v>
      </c>
      <c r="I132" s="7">
        <f t="shared" ref="I132:I152" si="12">D132^2</f>
        <v>0</v>
      </c>
      <c r="K132" s="17">
        <f>Adatbevitel!J133^2</f>
        <v>0</v>
      </c>
      <c r="L132" s="17">
        <f>Adatbevitel!K133^2</f>
        <v>0</v>
      </c>
    </row>
    <row r="133" spans="1:12">
      <c r="A133" s="5">
        <v>131</v>
      </c>
      <c r="B133" s="7">
        <f>ABS(Adatbevitel!B134-Adatbevitel!F134)</f>
        <v>0</v>
      </c>
      <c r="C133" s="7">
        <f>ABS(Adatbevitel!C134-Adatbevitel!G134)</f>
        <v>0</v>
      </c>
      <c r="D133" s="7">
        <f>ABS(Adatbevitel!D134-Adatbevitel!H134)</f>
        <v>0</v>
      </c>
      <c r="E133" s="7">
        <f t="shared" si="9"/>
        <v>0</v>
      </c>
      <c r="F133" s="8"/>
      <c r="G133" s="7">
        <f t="shared" si="10"/>
        <v>0</v>
      </c>
      <c r="H133" s="7">
        <f t="shared" si="11"/>
        <v>0</v>
      </c>
      <c r="I133" s="7">
        <f t="shared" si="12"/>
        <v>0</v>
      </c>
      <c r="K133" s="17">
        <f>Adatbevitel!J134^2</f>
        <v>0</v>
      </c>
      <c r="L133" s="17">
        <f>Adatbevitel!K134^2</f>
        <v>0</v>
      </c>
    </row>
    <row r="134" spans="1:12">
      <c r="A134" s="5">
        <v>132</v>
      </c>
      <c r="B134" s="7">
        <f>ABS(Adatbevitel!B135-Adatbevitel!F135)</f>
        <v>0</v>
      </c>
      <c r="C134" s="7">
        <f>ABS(Adatbevitel!C135-Adatbevitel!G135)</f>
        <v>0</v>
      </c>
      <c r="D134" s="7">
        <f>ABS(Adatbevitel!D135-Adatbevitel!H135)</f>
        <v>0</v>
      </c>
      <c r="E134" s="7">
        <f t="shared" si="9"/>
        <v>0</v>
      </c>
      <c r="F134" s="8"/>
      <c r="G134" s="7">
        <f t="shared" si="10"/>
        <v>0</v>
      </c>
      <c r="H134" s="7">
        <f t="shared" si="11"/>
        <v>0</v>
      </c>
      <c r="I134" s="7">
        <f t="shared" si="12"/>
        <v>0</v>
      </c>
      <c r="K134" s="17">
        <f>Adatbevitel!J135^2</f>
        <v>0</v>
      </c>
      <c r="L134" s="17">
        <f>Adatbevitel!K135^2</f>
        <v>0</v>
      </c>
    </row>
    <row r="135" spans="1:12">
      <c r="A135" s="5">
        <v>133</v>
      </c>
      <c r="B135" s="7">
        <f>ABS(Adatbevitel!B136-Adatbevitel!F136)</f>
        <v>0</v>
      </c>
      <c r="C135" s="7">
        <f>ABS(Adatbevitel!C136-Adatbevitel!G136)</f>
        <v>0</v>
      </c>
      <c r="D135" s="7">
        <f>ABS(Adatbevitel!D136-Adatbevitel!H136)</f>
        <v>0</v>
      </c>
      <c r="E135" s="7">
        <f t="shared" si="9"/>
        <v>0</v>
      </c>
      <c r="F135" s="8"/>
      <c r="G135" s="7">
        <f t="shared" si="10"/>
        <v>0</v>
      </c>
      <c r="H135" s="7">
        <f t="shared" si="11"/>
        <v>0</v>
      </c>
      <c r="I135" s="7">
        <f t="shared" si="12"/>
        <v>0</v>
      </c>
      <c r="K135" s="17">
        <f>Adatbevitel!J136^2</f>
        <v>0</v>
      </c>
      <c r="L135" s="17">
        <f>Adatbevitel!K136^2</f>
        <v>0</v>
      </c>
    </row>
    <row r="136" spans="1:12">
      <c r="A136" s="5">
        <v>134</v>
      </c>
      <c r="B136" s="7">
        <f>ABS(Adatbevitel!B137-Adatbevitel!F137)</f>
        <v>0</v>
      </c>
      <c r="C136" s="7">
        <f>ABS(Adatbevitel!C137-Adatbevitel!G137)</f>
        <v>0</v>
      </c>
      <c r="D136" s="7">
        <f>ABS(Adatbevitel!D137-Adatbevitel!H137)</f>
        <v>0</v>
      </c>
      <c r="E136" s="7">
        <f t="shared" si="9"/>
        <v>0</v>
      </c>
      <c r="F136" s="8"/>
      <c r="G136" s="7">
        <f t="shared" si="10"/>
        <v>0</v>
      </c>
      <c r="H136" s="7">
        <f t="shared" si="11"/>
        <v>0</v>
      </c>
      <c r="I136" s="7">
        <f t="shared" si="12"/>
        <v>0</v>
      </c>
      <c r="K136" s="17">
        <f>Adatbevitel!J137^2</f>
        <v>0</v>
      </c>
      <c r="L136" s="17">
        <f>Adatbevitel!K137^2</f>
        <v>0</v>
      </c>
    </row>
    <row r="137" spans="1:12">
      <c r="A137" s="5">
        <v>135</v>
      </c>
      <c r="B137" s="7">
        <f>ABS(Adatbevitel!B138-Adatbevitel!F138)</f>
        <v>0</v>
      </c>
      <c r="C137" s="7">
        <f>ABS(Adatbevitel!C138-Adatbevitel!G138)</f>
        <v>0</v>
      </c>
      <c r="D137" s="7">
        <f>ABS(Adatbevitel!D138-Adatbevitel!H138)</f>
        <v>0</v>
      </c>
      <c r="E137" s="7">
        <f t="shared" si="9"/>
        <v>0</v>
      </c>
      <c r="F137" s="8"/>
      <c r="G137" s="7">
        <f t="shared" si="10"/>
        <v>0</v>
      </c>
      <c r="H137" s="7">
        <f t="shared" si="11"/>
        <v>0</v>
      </c>
      <c r="I137" s="7">
        <f t="shared" si="12"/>
        <v>0</v>
      </c>
      <c r="K137" s="17">
        <f>Adatbevitel!J138^2</f>
        <v>0</v>
      </c>
      <c r="L137" s="17">
        <f>Adatbevitel!K138^2</f>
        <v>0</v>
      </c>
    </row>
    <row r="138" spans="1:12">
      <c r="A138" s="5">
        <v>136</v>
      </c>
      <c r="B138" s="7">
        <f>ABS(Adatbevitel!B139-Adatbevitel!F139)</f>
        <v>0</v>
      </c>
      <c r="C138" s="7">
        <f>ABS(Adatbevitel!C139-Adatbevitel!G139)</f>
        <v>0</v>
      </c>
      <c r="D138" s="7">
        <f>ABS(Adatbevitel!D139-Adatbevitel!H139)</f>
        <v>0</v>
      </c>
      <c r="E138" s="7">
        <f t="shared" si="9"/>
        <v>0</v>
      </c>
      <c r="F138" s="8"/>
      <c r="G138" s="7">
        <f t="shared" si="10"/>
        <v>0</v>
      </c>
      <c r="H138" s="7">
        <f t="shared" si="11"/>
        <v>0</v>
      </c>
      <c r="I138" s="7">
        <f t="shared" si="12"/>
        <v>0</v>
      </c>
      <c r="K138" s="17">
        <f>Adatbevitel!J139^2</f>
        <v>0</v>
      </c>
      <c r="L138" s="17">
        <f>Adatbevitel!K139^2</f>
        <v>0</v>
      </c>
    </row>
    <row r="139" spans="1:12">
      <c r="A139" s="5">
        <v>137</v>
      </c>
      <c r="B139" s="7">
        <f>ABS(Adatbevitel!B140-Adatbevitel!F140)</f>
        <v>0</v>
      </c>
      <c r="C139" s="7">
        <f>ABS(Adatbevitel!C140-Adatbevitel!G140)</f>
        <v>0</v>
      </c>
      <c r="D139" s="7">
        <f>ABS(Adatbevitel!D140-Adatbevitel!H140)</f>
        <v>0</v>
      </c>
      <c r="E139" s="7">
        <f t="shared" si="9"/>
        <v>0</v>
      </c>
      <c r="F139" s="8"/>
      <c r="G139" s="7">
        <f t="shared" si="10"/>
        <v>0</v>
      </c>
      <c r="H139" s="7">
        <f t="shared" si="11"/>
        <v>0</v>
      </c>
      <c r="I139" s="7">
        <f t="shared" si="12"/>
        <v>0</v>
      </c>
      <c r="K139" s="17">
        <f>Adatbevitel!J140^2</f>
        <v>0</v>
      </c>
      <c r="L139" s="17">
        <f>Adatbevitel!K140^2</f>
        <v>0</v>
      </c>
    </row>
    <row r="140" spans="1:12">
      <c r="A140" s="5">
        <v>138</v>
      </c>
      <c r="B140" s="7">
        <f>ABS(Adatbevitel!B141-Adatbevitel!F141)</f>
        <v>0</v>
      </c>
      <c r="C140" s="7">
        <f>ABS(Adatbevitel!C141-Adatbevitel!G141)</f>
        <v>0</v>
      </c>
      <c r="D140" s="7">
        <f>ABS(Adatbevitel!D141-Adatbevitel!H141)</f>
        <v>0</v>
      </c>
      <c r="E140" s="7">
        <f t="shared" si="9"/>
        <v>0</v>
      </c>
      <c r="F140" s="8"/>
      <c r="G140" s="7">
        <f t="shared" si="10"/>
        <v>0</v>
      </c>
      <c r="H140" s="7">
        <f t="shared" si="11"/>
        <v>0</v>
      </c>
      <c r="I140" s="7">
        <f t="shared" si="12"/>
        <v>0</v>
      </c>
      <c r="K140" s="17">
        <f>Adatbevitel!J141^2</f>
        <v>0</v>
      </c>
      <c r="L140" s="17">
        <f>Adatbevitel!K141^2</f>
        <v>0</v>
      </c>
    </row>
    <row r="141" spans="1:12">
      <c r="A141" s="5">
        <v>139</v>
      </c>
      <c r="B141" s="7">
        <f>ABS(Adatbevitel!B142-Adatbevitel!F142)</f>
        <v>0</v>
      </c>
      <c r="C141" s="7">
        <f>ABS(Adatbevitel!C142-Adatbevitel!G142)</f>
        <v>0</v>
      </c>
      <c r="D141" s="7">
        <f>ABS(Adatbevitel!D142-Adatbevitel!H142)</f>
        <v>0</v>
      </c>
      <c r="E141" s="7">
        <f t="shared" si="9"/>
        <v>0</v>
      </c>
      <c r="F141" s="8"/>
      <c r="G141" s="7">
        <f t="shared" si="10"/>
        <v>0</v>
      </c>
      <c r="H141" s="7">
        <f t="shared" si="11"/>
        <v>0</v>
      </c>
      <c r="I141" s="7">
        <f t="shared" si="12"/>
        <v>0</v>
      </c>
      <c r="K141" s="17">
        <f>Adatbevitel!J142^2</f>
        <v>0</v>
      </c>
      <c r="L141" s="17">
        <f>Adatbevitel!K142^2</f>
        <v>0</v>
      </c>
    </row>
    <row r="142" spans="1:12">
      <c r="A142" s="5">
        <v>140</v>
      </c>
      <c r="B142" s="7">
        <f>ABS(Adatbevitel!B143-Adatbevitel!F143)</f>
        <v>0</v>
      </c>
      <c r="C142" s="7">
        <f>ABS(Adatbevitel!C143-Adatbevitel!G143)</f>
        <v>0</v>
      </c>
      <c r="D142" s="7">
        <f>ABS(Adatbevitel!D143-Adatbevitel!H143)</f>
        <v>0</v>
      </c>
      <c r="E142" s="7">
        <f t="shared" si="9"/>
        <v>0</v>
      </c>
      <c r="F142" s="8"/>
      <c r="G142" s="7">
        <f t="shared" si="10"/>
        <v>0</v>
      </c>
      <c r="H142" s="7">
        <f t="shared" si="11"/>
        <v>0</v>
      </c>
      <c r="I142" s="7">
        <f t="shared" si="12"/>
        <v>0</v>
      </c>
      <c r="K142" s="17">
        <f>Adatbevitel!J143^2</f>
        <v>0</v>
      </c>
      <c r="L142" s="17">
        <f>Adatbevitel!K143^2</f>
        <v>0</v>
      </c>
    </row>
    <row r="143" spans="1:12">
      <c r="A143" s="5">
        <v>141</v>
      </c>
      <c r="B143" s="7">
        <f>ABS(Adatbevitel!B144-Adatbevitel!F144)</f>
        <v>0</v>
      </c>
      <c r="C143" s="7">
        <f>ABS(Adatbevitel!C144-Adatbevitel!G144)</f>
        <v>0</v>
      </c>
      <c r="D143" s="7">
        <f>ABS(Adatbevitel!D144-Adatbevitel!H144)</f>
        <v>0</v>
      </c>
      <c r="E143" s="7">
        <f t="shared" si="9"/>
        <v>0</v>
      </c>
      <c r="F143" s="8"/>
      <c r="G143" s="7">
        <f t="shared" si="10"/>
        <v>0</v>
      </c>
      <c r="H143" s="7">
        <f t="shared" si="11"/>
        <v>0</v>
      </c>
      <c r="I143" s="7">
        <f t="shared" si="12"/>
        <v>0</v>
      </c>
      <c r="K143" s="17">
        <f>Adatbevitel!J144^2</f>
        <v>0</v>
      </c>
      <c r="L143" s="17">
        <f>Adatbevitel!K144^2</f>
        <v>0</v>
      </c>
    </row>
    <row r="144" spans="1:12">
      <c r="A144" s="5">
        <v>142</v>
      </c>
      <c r="B144" s="7">
        <f>ABS(Adatbevitel!B145-Adatbevitel!F145)</f>
        <v>0</v>
      </c>
      <c r="C144" s="7">
        <f>ABS(Adatbevitel!C145-Adatbevitel!G145)</f>
        <v>0</v>
      </c>
      <c r="D144" s="7">
        <f>ABS(Adatbevitel!D145-Adatbevitel!H145)</f>
        <v>0</v>
      </c>
      <c r="E144" s="7">
        <f t="shared" si="9"/>
        <v>0</v>
      </c>
      <c r="F144" s="8"/>
      <c r="G144" s="7">
        <f t="shared" si="10"/>
        <v>0</v>
      </c>
      <c r="H144" s="7">
        <f t="shared" si="11"/>
        <v>0</v>
      </c>
      <c r="I144" s="7">
        <f t="shared" si="12"/>
        <v>0</v>
      </c>
      <c r="K144" s="17">
        <f>Adatbevitel!J145^2</f>
        <v>0</v>
      </c>
      <c r="L144" s="17">
        <f>Adatbevitel!K145^2</f>
        <v>0</v>
      </c>
    </row>
    <row r="145" spans="1:12">
      <c r="A145" s="5">
        <v>143</v>
      </c>
      <c r="B145" s="7">
        <f>ABS(Adatbevitel!B146-Adatbevitel!F146)</f>
        <v>0</v>
      </c>
      <c r="C145" s="7">
        <f>ABS(Adatbevitel!C146-Adatbevitel!G146)</f>
        <v>0</v>
      </c>
      <c r="D145" s="7">
        <f>ABS(Adatbevitel!D146-Adatbevitel!H146)</f>
        <v>0</v>
      </c>
      <c r="E145" s="7">
        <f t="shared" si="9"/>
        <v>0</v>
      </c>
      <c r="F145" s="8"/>
      <c r="G145" s="7">
        <f t="shared" si="10"/>
        <v>0</v>
      </c>
      <c r="H145" s="7">
        <f t="shared" si="11"/>
        <v>0</v>
      </c>
      <c r="I145" s="7">
        <f t="shared" si="12"/>
        <v>0</v>
      </c>
      <c r="K145" s="17">
        <f>Adatbevitel!J146^2</f>
        <v>0</v>
      </c>
      <c r="L145" s="17">
        <f>Adatbevitel!K146^2</f>
        <v>0</v>
      </c>
    </row>
    <row r="146" spans="1:12">
      <c r="A146" s="5">
        <v>144</v>
      </c>
      <c r="B146" s="7">
        <f>ABS(Adatbevitel!B147-Adatbevitel!F147)</f>
        <v>0</v>
      </c>
      <c r="C146" s="7">
        <f>ABS(Adatbevitel!C147-Adatbevitel!G147)</f>
        <v>0</v>
      </c>
      <c r="D146" s="7">
        <f>ABS(Adatbevitel!D147-Adatbevitel!H147)</f>
        <v>0</v>
      </c>
      <c r="E146" s="7">
        <f t="shared" si="9"/>
        <v>0</v>
      </c>
      <c r="F146" s="8"/>
      <c r="G146" s="7">
        <f t="shared" si="10"/>
        <v>0</v>
      </c>
      <c r="H146" s="7">
        <f t="shared" si="11"/>
        <v>0</v>
      </c>
      <c r="I146" s="7">
        <f t="shared" si="12"/>
        <v>0</v>
      </c>
      <c r="K146" s="17">
        <f>Adatbevitel!J147^2</f>
        <v>0</v>
      </c>
      <c r="L146" s="17">
        <f>Adatbevitel!K147^2</f>
        <v>0</v>
      </c>
    </row>
    <row r="147" spans="1:12">
      <c r="A147" s="5">
        <v>145</v>
      </c>
      <c r="B147" s="7">
        <f>ABS(Adatbevitel!B148-Adatbevitel!F148)</f>
        <v>0</v>
      </c>
      <c r="C147" s="7">
        <f>ABS(Adatbevitel!C148-Adatbevitel!G148)</f>
        <v>0</v>
      </c>
      <c r="D147" s="7">
        <f>ABS(Adatbevitel!D148-Adatbevitel!H148)</f>
        <v>0</v>
      </c>
      <c r="E147" s="7">
        <f t="shared" si="9"/>
        <v>0</v>
      </c>
      <c r="F147" s="8"/>
      <c r="G147" s="7">
        <f t="shared" si="10"/>
        <v>0</v>
      </c>
      <c r="H147" s="7">
        <f t="shared" si="11"/>
        <v>0</v>
      </c>
      <c r="I147" s="7">
        <f t="shared" si="12"/>
        <v>0</v>
      </c>
      <c r="K147" s="17">
        <f>Adatbevitel!J148^2</f>
        <v>0</v>
      </c>
      <c r="L147" s="17">
        <f>Adatbevitel!K148^2</f>
        <v>0</v>
      </c>
    </row>
    <row r="148" spans="1:12">
      <c r="A148" s="5">
        <v>146</v>
      </c>
      <c r="B148" s="7">
        <f>ABS(Adatbevitel!B149-Adatbevitel!F149)</f>
        <v>0</v>
      </c>
      <c r="C148" s="7">
        <f>ABS(Adatbevitel!C149-Adatbevitel!G149)</f>
        <v>0</v>
      </c>
      <c r="D148" s="7">
        <f>ABS(Adatbevitel!D149-Adatbevitel!H149)</f>
        <v>0</v>
      </c>
      <c r="E148" s="7">
        <f t="shared" si="9"/>
        <v>0</v>
      </c>
      <c r="F148" s="8"/>
      <c r="G148" s="7">
        <f t="shared" si="10"/>
        <v>0</v>
      </c>
      <c r="H148" s="7">
        <f t="shared" si="11"/>
        <v>0</v>
      </c>
      <c r="I148" s="7">
        <f t="shared" si="12"/>
        <v>0</v>
      </c>
      <c r="K148" s="17">
        <f>Adatbevitel!J149^2</f>
        <v>0</v>
      </c>
      <c r="L148" s="17">
        <f>Adatbevitel!K149^2</f>
        <v>0</v>
      </c>
    </row>
    <row r="149" spans="1:12">
      <c r="A149" s="5">
        <v>147</v>
      </c>
      <c r="B149" s="7">
        <f>ABS(Adatbevitel!B150-Adatbevitel!F150)</f>
        <v>0</v>
      </c>
      <c r="C149" s="7">
        <f>ABS(Adatbevitel!C150-Adatbevitel!G150)</f>
        <v>0</v>
      </c>
      <c r="D149" s="7">
        <f>ABS(Adatbevitel!D150-Adatbevitel!H150)</f>
        <v>0</v>
      </c>
      <c r="E149" s="7">
        <f t="shared" si="9"/>
        <v>0</v>
      </c>
      <c r="F149" s="8"/>
      <c r="G149" s="7">
        <f t="shared" si="10"/>
        <v>0</v>
      </c>
      <c r="H149" s="7">
        <f t="shared" si="11"/>
        <v>0</v>
      </c>
      <c r="I149" s="7">
        <f t="shared" si="12"/>
        <v>0</v>
      </c>
      <c r="K149" s="17">
        <f>Adatbevitel!J150^2</f>
        <v>0</v>
      </c>
      <c r="L149" s="17">
        <f>Adatbevitel!K150^2</f>
        <v>0</v>
      </c>
    </row>
    <row r="150" spans="1:12">
      <c r="A150" s="5">
        <v>148</v>
      </c>
      <c r="B150" s="7">
        <f>ABS(Adatbevitel!B151-Adatbevitel!F151)</f>
        <v>0</v>
      </c>
      <c r="C150" s="7">
        <f>ABS(Adatbevitel!C151-Adatbevitel!G151)</f>
        <v>0</v>
      </c>
      <c r="D150" s="7">
        <f>ABS(Adatbevitel!D151-Adatbevitel!H151)</f>
        <v>0</v>
      </c>
      <c r="E150" s="7">
        <f t="shared" si="9"/>
        <v>0</v>
      </c>
      <c r="F150" s="8"/>
      <c r="G150" s="7">
        <f t="shared" si="10"/>
        <v>0</v>
      </c>
      <c r="H150" s="7">
        <f t="shared" si="11"/>
        <v>0</v>
      </c>
      <c r="I150" s="7">
        <f t="shared" si="12"/>
        <v>0</v>
      </c>
      <c r="K150" s="17">
        <f>Adatbevitel!J151^2</f>
        <v>0</v>
      </c>
      <c r="L150" s="17">
        <f>Adatbevitel!K151^2</f>
        <v>0</v>
      </c>
    </row>
    <row r="151" spans="1:12">
      <c r="A151" s="5">
        <v>149</v>
      </c>
      <c r="B151" s="7">
        <f>ABS(Adatbevitel!B152-Adatbevitel!F152)</f>
        <v>0</v>
      </c>
      <c r="C151" s="7">
        <f>ABS(Adatbevitel!C152-Adatbevitel!G152)</f>
        <v>0</v>
      </c>
      <c r="D151" s="7">
        <f>ABS(Adatbevitel!D152-Adatbevitel!H152)</f>
        <v>0</v>
      </c>
      <c r="E151" s="7">
        <f t="shared" si="9"/>
        <v>0</v>
      </c>
      <c r="F151" s="8"/>
      <c r="G151" s="7">
        <f t="shared" si="10"/>
        <v>0</v>
      </c>
      <c r="H151" s="7">
        <f t="shared" si="11"/>
        <v>0</v>
      </c>
      <c r="I151" s="7">
        <f t="shared" si="12"/>
        <v>0</v>
      </c>
      <c r="K151" s="17">
        <f>Adatbevitel!J152^2</f>
        <v>0</v>
      </c>
      <c r="L151" s="17">
        <f>Adatbevitel!K152^2</f>
        <v>0</v>
      </c>
    </row>
    <row r="152" spans="1:12">
      <c r="A152" s="6">
        <v>150</v>
      </c>
      <c r="B152" s="7">
        <f>ABS(Adatbevitel!B153-Adatbevitel!F153)</f>
        <v>0</v>
      </c>
      <c r="C152" s="7">
        <f>ABS(Adatbevitel!C153-Adatbevitel!G153)</f>
        <v>0</v>
      </c>
      <c r="D152" s="7">
        <f>ABS(Adatbevitel!D153-Adatbevitel!H153)</f>
        <v>0</v>
      </c>
      <c r="E152" s="7">
        <f t="shared" si="9"/>
        <v>0</v>
      </c>
      <c r="F152" s="8"/>
      <c r="G152" s="7">
        <f t="shared" si="10"/>
        <v>0</v>
      </c>
      <c r="H152" s="7">
        <f>C152^2</f>
        <v>0</v>
      </c>
      <c r="I152" s="7">
        <f t="shared" si="12"/>
        <v>0</v>
      </c>
      <c r="K152" s="17">
        <f>Adatbevitel!J153^2</f>
        <v>0</v>
      </c>
      <c r="L152" s="17">
        <f>Adatbevitel!K153^2</f>
        <v>0</v>
      </c>
    </row>
    <row r="153" spans="1:12">
      <c r="A153" s="5" t="s">
        <v>4</v>
      </c>
      <c r="B153" s="5">
        <f>Adatbevitel!B154</f>
        <v>1</v>
      </c>
      <c r="C153" s="5">
        <f>Adatbevitel!C154</f>
        <v>1</v>
      </c>
      <c r="D153" s="5">
        <f>Adatbevitel!D154</f>
        <v>1</v>
      </c>
      <c r="E153" s="54"/>
      <c r="K153" s="14">
        <f>Adatbevitel!J154</f>
        <v>1</v>
      </c>
      <c r="L153" s="14">
        <f>Adatbevitel!K154</f>
        <v>1</v>
      </c>
    </row>
    <row r="154" spans="1:12">
      <c r="A154" s="1" t="s">
        <v>18</v>
      </c>
      <c r="B154" s="1">
        <f>(SUM(B3:B152)/B153)</f>
        <v>0.10000000000000009</v>
      </c>
      <c r="C154" s="1">
        <f t="shared" ref="C154:D154" si="13">(SUM(C3:C152)/C153)</f>
        <v>0.19999999999999996</v>
      </c>
      <c r="D154" s="1">
        <f t="shared" si="13"/>
        <v>0.30000000000000004</v>
      </c>
      <c r="F154" s="14"/>
      <c r="G154" s="14"/>
      <c r="H154" s="14"/>
      <c r="I154" s="14"/>
      <c r="J154" s="14" t="s">
        <v>18</v>
      </c>
      <c r="K154" s="14">
        <f>SUM(Adatbevitel!J4:J153)/K153</f>
        <v>1</v>
      </c>
      <c r="L154" s="14">
        <f>SUM(Adatbevitel!K4:K153)/L153</f>
        <v>1</v>
      </c>
    </row>
    <row r="155" spans="1:12">
      <c r="J155" s="14" t="s">
        <v>30</v>
      </c>
      <c r="K155" s="14">
        <f>SQRT(SUM(K3:K152)/K153)</f>
        <v>1</v>
      </c>
      <c r="L155" s="14">
        <f>SQRT(SUM(L3:L152)/L153)</f>
        <v>1</v>
      </c>
    </row>
  </sheetData>
  <sheetProtection selectLockedCells="1" selectUnlockedCells="1"/>
  <mergeCells count="9">
    <mergeCell ref="A1:A2"/>
    <mergeCell ref="G1:I1"/>
    <mergeCell ref="N2:P2"/>
    <mergeCell ref="K1:L1"/>
    <mergeCell ref="N25:U25"/>
    <mergeCell ref="N24:U24"/>
    <mergeCell ref="N11:U11"/>
    <mergeCell ref="N1:U1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Olvass el!</vt:lpstr>
      <vt:lpstr>Adatbevitel</vt:lpstr>
      <vt:lpstr>Megbízhatóság-ACRSA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Progeo</dc:creator>
  <cp:lastModifiedBy>hp</cp:lastModifiedBy>
  <cp:lastPrinted>2015-10-31T12:10:17Z</cp:lastPrinted>
  <dcterms:created xsi:type="dcterms:W3CDTF">2015-10-26T17:25:47Z</dcterms:created>
  <dcterms:modified xsi:type="dcterms:W3CDTF">2016-07-09T11:04:45Z</dcterms:modified>
</cp:coreProperties>
</file>